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D08ADA00-C59D-4CFA-BF7E-355C0013C0BA}" xr6:coauthVersionLast="47" xr6:coauthVersionMax="47" xr10:uidLastSave="{00000000-0000-0000-0000-000000000000}"/>
  <bookViews>
    <workbookView xWindow="1920" yWindow="1920" windowWidth="17280" windowHeight="896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1" l="1"/>
  <c r="D65" i="1"/>
  <c r="E64" i="1"/>
  <c r="D64" i="1"/>
  <c r="E54" i="1"/>
  <c r="D54" i="1"/>
  <c r="E53" i="1"/>
  <c r="D53" i="1"/>
  <c r="E52" i="1"/>
  <c r="D52" i="1"/>
  <c r="E51" i="1"/>
  <c r="D51" i="1"/>
  <c r="E41" i="1"/>
  <c r="D41" i="1"/>
  <c r="E40" i="1"/>
  <c r="D40" i="1"/>
  <c r="E39" i="1"/>
  <c r="D39" i="1"/>
  <c r="E38" i="1"/>
  <c r="D38" i="1"/>
  <c r="E28" i="1"/>
  <c r="D28" i="1"/>
  <c r="E15" i="1"/>
  <c r="E63" i="1"/>
  <c r="D63" i="1"/>
  <c r="E62" i="1"/>
  <c r="D62" i="1"/>
  <c r="E61" i="1"/>
  <c r="D61" i="1"/>
  <c r="E60" i="1"/>
  <c r="D60" i="1"/>
  <c r="E50" i="1"/>
  <c r="D50" i="1"/>
  <c r="E49" i="1"/>
  <c r="D49" i="1"/>
  <c r="E48" i="1"/>
  <c r="D48" i="1"/>
  <c r="E47" i="1"/>
  <c r="D47" i="1"/>
  <c r="E37" i="1"/>
  <c r="D37" i="1"/>
  <c r="E36" i="1"/>
  <c r="D36" i="1"/>
  <c r="E35" i="1"/>
  <c r="D35" i="1"/>
  <c r="E34" i="1"/>
  <c r="D34" i="1"/>
  <c r="E27" i="1"/>
  <c r="D27" i="1"/>
  <c r="E26" i="1"/>
  <c r="D26" i="1"/>
  <c r="E25" i="1"/>
  <c r="D25" i="1"/>
  <c r="E24" i="1"/>
  <c r="D24" i="1"/>
  <c r="E18" i="1"/>
  <c r="D18" i="1"/>
  <c r="E17" i="1"/>
  <c r="D17" i="1"/>
  <c r="E16" i="1"/>
  <c r="D16" i="1"/>
  <c r="D15" i="1"/>
</calcChain>
</file>

<file path=xl/sharedStrings.xml><?xml version="1.0" encoding="utf-8"?>
<sst xmlns="http://schemas.openxmlformats.org/spreadsheetml/2006/main" count="260" uniqueCount="116">
  <si>
    <t>№</t>
  </si>
  <si>
    <t>Наименование</t>
  </si>
  <si>
    <t>Цена 1 м2, руб, при покупке партии в м2, с НДС</t>
  </si>
  <si>
    <t>400064, Российская Федерация, Волгоградская область, г. Волгоград, ул. им.Рихарда Зорге, д.55</t>
  </si>
  <si>
    <t>ПРАЙС-ЛИСТ</t>
  </si>
  <si>
    <t>Транзит</t>
  </si>
  <si>
    <t>1000-5000 м2</t>
  </si>
  <si>
    <t>до 1000 м2</t>
  </si>
  <si>
    <t>Основа</t>
  </si>
  <si>
    <t>Покрытие поверхности</t>
  </si>
  <si>
    <t>Вес 1м2/гр</t>
  </si>
  <si>
    <t>Рамер рулона</t>
  </si>
  <si>
    <t>СтеклоХолст</t>
  </si>
  <si>
    <t>СтеклоТкань</t>
  </si>
  <si>
    <t>Пленка</t>
  </si>
  <si>
    <t>Кр.серая</t>
  </si>
  <si>
    <t>Сланец сер</t>
  </si>
  <si>
    <r>
      <t>1</t>
    </r>
    <r>
      <rPr>
        <sz val="11"/>
        <color theme="1"/>
        <rFont val="Calibri"/>
        <family val="2"/>
        <charset val="204"/>
      </rPr>
      <t>×15</t>
    </r>
  </si>
  <si>
    <t>1×15</t>
  </si>
  <si>
    <t>1×10</t>
  </si>
  <si>
    <r>
      <t>Гибкость на брусе (R=25мм) 0</t>
    </r>
    <r>
      <rPr>
        <i/>
        <sz val="11"/>
        <color theme="1"/>
        <rFont val="Calibri"/>
        <family val="2"/>
        <charset val="204"/>
      </rPr>
      <t xml:space="preserve">  ͦС,Теплостойкость +80  ͦС</t>
    </r>
  </si>
  <si>
    <t>Прогнозируемый срок службы 8 лет</t>
  </si>
  <si>
    <t>Прогнозируемый срок службы 10 лет</t>
  </si>
  <si>
    <t>Битумный, СБС-модифицированный,кровельный и гидроизоляционный наплавляемый материал</t>
  </si>
  <si>
    <t>Прогнозируемый срок службы 15 лет</t>
  </si>
  <si>
    <t xml:space="preserve">       офис 3, т. 8-927-061-57-51, e-mail : inprostroi@list.ru</t>
  </si>
  <si>
    <t xml:space="preserve">                                                                             ИНН/КПП- 3459079755/345901001; ОГРН 1193443015963</t>
  </si>
  <si>
    <t xml:space="preserve">                                   ОБЩЕСТВО С ОГРАНИЧЕННОЙ ОТВЕТСТВЕННОСТЬЮ</t>
  </si>
  <si>
    <t xml:space="preserve">                       «Инпрострой»</t>
  </si>
  <si>
    <t>Сланец сер.</t>
  </si>
  <si>
    <t>Прогнозируемый срок службы 20 лет</t>
  </si>
  <si>
    <r>
      <t>1</t>
    </r>
    <r>
      <rPr>
        <sz val="11"/>
        <color theme="1"/>
        <rFont val="Calibri"/>
        <family val="2"/>
        <charset val="204"/>
      </rPr>
      <t>×10</t>
    </r>
  </si>
  <si>
    <r>
      <t>Гибкость на брусе (R=25мм) -25</t>
    </r>
    <r>
      <rPr>
        <i/>
        <sz val="11"/>
        <color theme="1"/>
        <rFont val="Calibri"/>
        <family val="2"/>
        <charset val="204"/>
      </rPr>
      <t xml:space="preserve">  ͦС,Теплостойкость +100  ͦС</t>
    </r>
  </si>
  <si>
    <t>Песок</t>
  </si>
  <si>
    <t>1×8</t>
  </si>
  <si>
    <t>Сопутствующие материалы для кровельных работ</t>
  </si>
  <si>
    <t>Ед.изм</t>
  </si>
  <si>
    <t>Цена</t>
  </si>
  <si>
    <t>Характеристики</t>
  </si>
  <si>
    <t>шт</t>
  </si>
  <si>
    <t>V=20л (16 кг)</t>
  </si>
  <si>
    <t>Праймер битумный готовый</t>
  </si>
  <si>
    <t xml:space="preserve">Мастика битумно-полимерная </t>
  </si>
  <si>
    <t>Рейка прижимная</t>
  </si>
  <si>
    <t xml:space="preserve">Рейка краевая </t>
  </si>
  <si>
    <t>м/п</t>
  </si>
  <si>
    <t>2м-1шт</t>
  </si>
  <si>
    <t xml:space="preserve">"Костыль" кровельный  </t>
  </si>
  <si>
    <t>"Т" образн 250*100 мм</t>
  </si>
  <si>
    <t>с фильтром</t>
  </si>
  <si>
    <t>Термокабель для воронки ТП 01.100</t>
  </si>
  <si>
    <t>Аэратор</t>
  </si>
  <si>
    <t>Отлив однокапельный оцинкованный</t>
  </si>
  <si>
    <t>м2</t>
  </si>
  <si>
    <t>Отлив парапетный оцинкованный</t>
  </si>
  <si>
    <t>Саморез с прессшайбой</t>
  </si>
  <si>
    <t>Герметик кровельный</t>
  </si>
  <si>
    <t>280 мл</t>
  </si>
  <si>
    <t>Дюбель-гвоздь 6*60/6*40/6*80</t>
  </si>
  <si>
    <t>Смесь ЦПС М150</t>
  </si>
  <si>
    <t>Смесь ЦПС М300</t>
  </si>
  <si>
    <t>50кг</t>
  </si>
  <si>
    <t xml:space="preserve">50кг </t>
  </si>
  <si>
    <t>Цемент</t>
  </si>
  <si>
    <t>м3</t>
  </si>
  <si>
    <t>Битум строительный БН 90/10</t>
  </si>
  <si>
    <t>кг</t>
  </si>
  <si>
    <t>Бикрост ХПП</t>
  </si>
  <si>
    <t>Бикрост ХКП</t>
  </si>
  <si>
    <t>Бикрост ТПП</t>
  </si>
  <si>
    <t>Бикрост ТКП</t>
  </si>
  <si>
    <t>БИКРОСТ</t>
  </si>
  <si>
    <t>ЛИНОКРОМ</t>
  </si>
  <si>
    <t>Линокром ХПП</t>
  </si>
  <si>
    <t>Линокром ХКП</t>
  </si>
  <si>
    <t>Линокром ТПП</t>
  </si>
  <si>
    <t>Линокром ТКП</t>
  </si>
  <si>
    <t>Линокром РЕМ ТКП</t>
  </si>
  <si>
    <r>
      <t xml:space="preserve">Гибкость на брусе (R=25мм) -0 </t>
    </r>
    <r>
      <rPr>
        <i/>
        <sz val="11"/>
        <color theme="1"/>
        <rFont val="Calibri"/>
        <family val="2"/>
        <charset val="204"/>
      </rPr>
      <t xml:space="preserve">  ͦС,Теплостойкость +80  ͦС</t>
    </r>
  </si>
  <si>
    <t>БИПОЛЬ</t>
  </si>
  <si>
    <t>Биполь ХПП</t>
  </si>
  <si>
    <t>Биполь ХКП</t>
  </si>
  <si>
    <t>Биполь ТПП</t>
  </si>
  <si>
    <t>Биполь ТКП</t>
  </si>
  <si>
    <r>
      <t xml:space="preserve">Гибкость на брусе (R=25мм) -15 </t>
    </r>
    <r>
      <rPr>
        <i/>
        <sz val="11"/>
        <color theme="1"/>
        <rFont val="Calibri"/>
        <family val="2"/>
        <charset val="204"/>
      </rPr>
      <t xml:space="preserve">  ͦС,Теплостойкость +85  ͦС</t>
    </r>
  </si>
  <si>
    <t>Биполь ХПП Стандарт</t>
  </si>
  <si>
    <t>Биполь ХКП Стандарт</t>
  </si>
  <si>
    <t>Биполь ТПП Стандарт</t>
  </si>
  <si>
    <t>Биполь ТКП Стандарт</t>
  </si>
  <si>
    <t>УНИФЛЕКС</t>
  </si>
  <si>
    <r>
      <t>Гибкость на брусе (R=25мм) -20</t>
    </r>
    <r>
      <rPr>
        <i/>
        <sz val="11"/>
        <color theme="1"/>
        <rFont val="Calibri"/>
        <family val="2"/>
        <charset val="204"/>
      </rPr>
      <t xml:space="preserve">  ͦС,Теплостойкость +95  ͦС</t>
    </r>
  </si>
  <si>
    <t xml:space="preserve">Унифлекс ХПП </t>
  </si>
  <si>
    <t>Унифлекс ТПП</t>
  </si>
  <si>
    <t>Унифлекс ХКП</t>
  </si>
  <si>
    <t>Унифлекс ТКП</t>
  </si>
  <si>
    <t>Унифлекс ЭПП</t>
  </si>
  <si>
    <t>Унифлекс ЭКП</t>
  </si>
  <si>
    <t xml:space="preserve">Унифлекс ВЕНТ ЭПВ </t>
  </si>
  <si>
    <t>Унифлекс ВЕНТ ЭКВ</t>
  </si>
  <si>
    <t>Полиэстр</t>
  </si>
  <si>
    <t>ТЕХНОЭЛАСТ</t>
  </si>
  <si>
    <t>Техноэласт ХПП</t>
  </si>
  <si>
    <t>Техноэласт ЭПП</t>
  </si>
  <si>
    <t>Техноэласт ТКП</t>
  </si>
  <si>
    <t>Техноэласт ЭКП</t>
  </si>
  <si>
    <t>Техноэласт С ЭКС</t>
  </si>
  <si>
    <t>Техноэласт ФИКС ЭПМ</t>
  </si>
  <si>
    <t>Воронка с прижимным фланцем</t>
  </si>
  <si>
    <t>Воронка с прижимным фланцем и обогревом</t>
  </si>
  <si>
    <t>Мастика битумная Эврика</t>
  </si>
  <si>
    <t>брикет 30 кг</t>
  </si>
  <si>
    <t xml:space="preserve">Лента герметизирующая Никобенд </t>
  </si>
  <si>
    <t>шь</t>
  </si>
  <si>
    <t>10м*100 мм</t>
  </si>
  <si>
    <t>10м*150 мм</t>
  </si>
  <si>
    <r>
      <t xml:space="preserve">на рулонную наплавляемую кровлю и гидроизоляцию  "ТЕХНОНИКОЛЬ" от  </t>
    </r>
    <r>
      <rPr>
        <b/>
        <sz val="11"/>
        <color theme="1"/>
        <rFont val="Calibri"/>
        <family val="2"/>
        <charset val="204"/>
        <scheme val="minor"/>
      </rPr>
      <t>25.01.2024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</si>
</sst>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7" xfId="0" applyBorder="1"/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1583055</xdr:colOff>
      <xdr:row>6</xdr:row>
      <xdr:rowOff>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1DDB2E19-BF10-47CB-AD30-54624C56E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1219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91"/>
  <sheetViews>
    <sheetView tabSelected="1" topLeftCell="A16" workbookViewId="0">
      <selection activeCell="B9" sqref="B9:I9"/>
    </sheetView>
  </sheetViews>
  <sheetFormatPr defaultRowHeight="14.4" x14ac:dyDescent="0.3"/>
  <cols>
    <col min="1" max="1" width="3.5546875" customWidth="1"/>
    <col min="2" max="2" width="33.44140625" customWidth="1"/>
    <col min="3" max="3" width="12.6640625" style="4" customWidth="1"/>
    <col min="4" max="4" width="13.109375" style="4" customWidth="1"/>
    <col min="5" max="5" width="14.33203125" style="4" customWidth="1"/>
    <col min="6" max="6" width="12.109375" style="4" customWidth="1"/>
    <col min="7" max="7" width="12.6640625" style="4" customWidth="1"/>
    <col min="8" max="8" width="12.109375" style="4" customWidth="1"/>
    <col min="9" max="9" width="13.44140625" style="4" customWidth="1"/>
  </cols>
  <sheetData>
    <row r="2" spans="1:14" x14ac:dyDescent="0.3">
      <c r="B2" s="28" t="s">
        <v>27</v>
      </c>
      <c r="C2" s="28"/>
      <c r="D2" s="28"/>
      <c r="E2" s="28"/>
      <c r="F2" s="28"/>
      <c r="G2" s="28"/>
      <c r="H2" s="28"/>
    </row>
    <row r="3" spans="1:14" ht="21" x14ac:dyDescent="0.3">
      <c r="C3" s="30" t="s">
        <v>28</v>
      </c>
      <c r="D3" s="30"/>
      <c r="E3" s="30"/>
      <c r="F3" s="30"/>
      <c r="G3" s="30"/>
      <c r="H3" s="30"/>
    </row>
    <row r="4" spans="1:14" x14ac:dyDescent="0.3">
      <c r="C4" s="31" t="s">
        <v>3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x14ac:dyDescent="0.3">
      <c r="B5" s="28" t="s">
        <v>25</v>
      </c>
      <c r="C5" s="28"/>
      <c r="D5" s="28"/>
      <c r="E5" s="28"/>
      <c r="F5" s="28"/>
      <c r="G5" s="28"/>
      <c r="H5" s="28"/>
    </row>
    <row r="6" spans="1:14" x14ac:dyDescent="0.3">
      <c r="B6" s="29" t="s">
        <v>26</v>
      </c>
      <c r="C6" s="29"/>
      <c r="D6" s="29"/>
      <c r="E6" s="29"/>
      <c r="F6" s="29"/>
      <c r="G6" s="29"/>
      <c r="H6" s="29"/>
      <c r="I6" s="29"/>
    </row>
    <row r="7" spans="1:14" ht="15" thickBot="1" x14ac:dyDescent="0.35">
      <c r="A7" s="3"/>
      <c r="B7" s="3"/>
      <c r="C7" s="5"/>
      <c r="D7" s="5"/>
      <c r="E7" s="5"/>
      <c r="F7" s="5"/>
      <c r="G7" s="5"/>
      <c r="H7" s="5"/>
      <c r="I7" s="5"/>
    </row>
    <row r="8" spans="1:14" x14ac:dyDescent="0.3">
      <c r="C8" s="19" t="s">
        <v>4</v>
      </c>
      <c r="D8" s="19"/>
      <c r="E8" s="19"/>
      <c r="F8" s="19"/>
    </row>
    <row r="9" spans="1:14" x14ac:dyDescent="0.3">
      <c r="B9" s="20" t="s">
        <v>115</v>
      </c>
      <c r="C9" s="20"/>
      <c r="D9" s="20"/>
      <c r="E9" s="20"/>
      <c r="F9" s="20"/>
      <c r="G9" s="20"/>
      <c r="H9" s="20"/>
      <c r="I9" s="20"/>
    </row>
    <row r="10" spans="1:14" x14ac:dyDescent="0.3">
      <c r="B10" s="2"/>
    </row>
    <row r="11" spans="1:14" ht="18" x14ac:dyDescent="0.35">
      <c r="B11" s="8" t="s">
        <v>71</v>
      </c>
    </row>
    <row r="12" spans="1:14" x14ac:dyDescent="0.3">
      <c r="B12" s="23" t="s">
        <v>20</v>
      </c>
      <c r="C12" s="23"/>
      <c r="D12" s="23"/>
      <c r="E12" s="23"/>
      <c r="F12" s="24" t="s">
        <v>21</v>
      </c>
      <c r="G12" s="24"/>
      <c r="H12" s="24"/>
      <c r="I12" s="24"/>
    </row>
    <row r="13" spans="1:14" ht="30" customHeight="1" x14ac:dyDescent="0.3">
      <c r="A13" s="17" t="s">
        <v>0</v>
      </c>
      <c r="B13" s="17" t="s">
        <v>1</v>
      </c>
      <c r="C13" s="25" t="s">
        <v>2</v>
      </c>
      <c r="D13" s="26"/>
      <c r="E13" s="27"/>
      <c r="F13" s="17" t="s">
        <v>8</v>
      </c>
      <c r="G13" s="21" t="s">
        <v>9</v>
      </c>
      <c r="H13" s="17" t="s">
        <v>10</v>
      </c>
      <c r="I13" s="21" t="s">
        <v>11</v>
      </c>
    </row>
    <row r="14" spans="1:14" x14ac:dyDescent="0.3">
      <c r="A14" s="18"/>
      <c r="B14" s="18"/>
      <c r="C14" s="6" t="s">
        <v>5</v>
      </c>
      <c r="D14" s="6" t="s">
        <v>6</v>
      </c>
      <c r="E14" s="6" t="s">
        <v>7</v>
      </c>
      <c r="F14" s="18"/>
      <c r="G14" s="22"/>
      <c r="H14" s="18"/>
      <c r="I14" s="22"/>
    </row>
    <row r="15" spans="1:14" x14ac:dyDescent="0.3">
      <c r="A15" s="1">
        <v>1</v>
      </c>
      <c r="B15" s="1" t="s">
        <v>67</v>
      </c>
      <c r="C15" s="6">
        <v>110.2</v>
      </c>
      <c r="D15" s="7">
        <f>C15*1.03</f>
        <v>113.506</v>
      </c>
      <c r="E15" s="7">
        <f>C15*1.048</f>
        <v>115.48960000000001</v>
      </c>
      <c r="F15" s="6" t="s">
        <v>12</v>
      </c>
      <c r="G15" s="6" t="s">
        <v>14</v>
      </c>
      <c r="H15" s="6">
        <v>3000</v>
      </c>
      <c r="I15" s="6" t="s">
        <v>17</v>
      </c>
    </row>
    <row r="16" spans="1:14" x14ac:dyDescent="0.3">
      <c r="A16" s="1">
        <v>2</v>
      </c>
      <c r="B16" s="1" t="s">
        <v>68</v>
      </c>
      <c r="C16" s="6">
        <v>130.9</v>
      </c>
      <c r="D16" s="7">
        <f>C16*1.03</f>
        <v>134.827</v>
      </c>
      <c r="E16" s="7">
        <f>C16*1.048</f>
        <v>137.1832</v>
      </c>
      <c r="F16" s="6" t="s">
        <v>12</v>
      </c>
      <c r="G16" s="6" t="s">
        <v>29</v>
      </c>
      <c r="H16" s="6">
        <v>4000</v>
      </c>
      <c r="I16" s="6" t="s">
        <v>19</v>
      </c>
    </row>
    <row r="17" spans="1:9" x14ac:dyDescent="0.3">
      <c r="A17" s="1">
        <v>3</v>
      </c>
      <c r="B17" s="1" t="s">
        <v>69</v>
      </c>
      <c r="C17" s="6">
        <v>133.65</v>
      </c>
      <c r="D17" s="7">
        <f>C17*1.03</f>
        <v>137.65950000000001</v>
      </c>
      <c r="E17" s="7">
        <f>C17*1.048</f>
        <v>140.0652</v>
      </c>
      <c r="F17" s="6" t="s">
        <v>13</v>
      </c>
      <c r="G17" s="6" t="s">
        <v>14</v>
      </c>
      <c r="H17" s="6">
        <v>3000</v>
      </c>
      <c r="I17" s="6" t="s">
        <v>18</v>
      </c>
    </row>
    <row r="18" spans="1:9" x14ac:dyDescent="0.3">
      <c r="A18" s="1">
        <v>4</v>
      </c>
      <c r="B18" s="1" t="s">
        <v>70</v>
      </c>
      <c r="C18" s="6">
        <v>149.44999999999999</v>
      </c>
      <c r="D18" s="7">
        <f>C18*1.03</f>
        <v>153.93349999999998</v>
      </c>
      <c r="E18" s="7">
        <f>C18*1.048</f>
        <v>156.62359999999998</v>
      </c>
      <c r="F18" s="6" t="s">
        <v>13</v>
      </c>
      <c r="G18" s="6" t="s">
        <v>29</v>
      </c>
      <c r="H18" s="6">
        <v>4000</v>
      </c>
      <c r="I18" s="6" t="s">
        <v>19</v>
      </c>
    </row>
    <row r="20" spans="1:9" ht="18" x14ac:dyDescent="0.35">
      <c r="B20" s="8" t="s">
        <v>72</v>
      </c>
      <c r="C20" s="28"/>
      <c r="D20" s="28"/>
      <c r="E20" s="28"/>
      <c r="F20" s="28"/>
      <c r="G20" s="28"/>
      <c r="H20" s="28"/>
      <c r="I20" s="28"/>
    </row>
    <row r="21" spans="1:9" x14ac:dyDescent="0.3">
      <c r="B21" s="23" t="s">
        <v>78</v>
      </c>
      <c r="C21" s="23"/>
      <c r="D21" s="23"/>
      <c r="E21" s="23"/>
      <c r="F21" s="24" t="s">
        <v>22</v>
      </c>
      <c r="G21" s="24"/>
      <c r="H21" s="24"/>
      <c r="I21" s="24"/>
    </row>
    <row r="22" spans="1:9" ht="30" customHeight="1" x14ac:dyDescent="0.3">
      <c r="A22" s="17" t="s">
        <v>0</v>
      </c>
      <c r="B22" s="17" t="s">
        <v>1</v>
      </c>
      <c r="C22" s="25" t="s">
        <v>2</v>
      </c>
      <c r="D22" s="26"/>
      <c r="E22" s="27"/>
      <c r="F22" s="17" t="s">
        <v>8</v>
      </c>
      <c r="G22" s="21" t="s">
        <v>9</v>
      </c>
      <c r="H22" s="17" t="s">
        <v>10</v>
      </c>
      <c r="I22" s="21" t="s">
        <v>11</v>
      </c>
    </row>
    <row r="23" spans="1:9" x14ac:dyDescent="0.3">
      <c r="A23" s="18"/>
      <c r="B23" s="18"/>
      <c r="C23" s="6" t="s">
        <v>5</v>
      </c>
      <c r="D23" s="6" t="s">
        <v>6</v>
      </c>
      <c r="E23" s="6" t="s">
        <v>7</v>
      </c>
      <c r="F23" s="18"/>
      <c r="G23" s="22"/>
      <c r="H23" s="18"/>
      <c r="I23" s="22"/>
    </row>
    <row r="24" spans="1:9" x14ac:dyDescent="0.3">
      <c r="A24" s="1">
        <v>1</v>
      </c>
      <c r="B24" s="1" t="s">
        <v>73</v>
      </c>
      <c r="C24" s="6">
        <v>114.1</v>
      </c>
      <c r="D24" s="7">
        <f>C24*1.03</f>
        <v>117.523</v>
      </c>
      <c r="E24" s="7">
        <f>C24*1.048</f>
        <v>119.57680000000001</v>
      </c>
      <c r="F24" s="6" t="s">
        <v>12</v>
      </c>
      <c r="G24" s="6" t="s">
        <v>14</v>
      </c>
      <c r="H24" s="6">
        <v>3600</v>
      </c>
      <c r="I24" s="6" t="s">
        <v>17</v>
      </c>
    </row>
    <row r="25" spans="1:9" x14ac:dyDescent="0.3">
      <c r="A25" s="1">
        <v>2</v>
      </c>
      <c r="B25" s="1" t="s">
        <v>74</v>
      </c>
      <c r="C25" s="6">
        <v>136.54</v>
      </c>
      <c r="D25" s="7">
        <f>C25*1.03</f>
        <v>140.6362</v>
      </c>
      <c r="E25" s="7">
        <f>C25*1.048</f>
        <v>143.09392</v>
      </c>
      <c r="F25" s="6" t="s">
        <v>12</v>
      </c>
      <c r="G25" s="6" t="s">
        <v>15</v>
      </c>
      <c r="H25" s="6">
        <v>4600</v>
      </c>
      <c r="I25" s="6" t="s">
        <v>19</v>
      </c>
    </row>
    <row r="26" spans="1:9" x14ac:dyDescent="0.3">
      <c r="A26" s="1">
        <v>3</v>
      </c>
      <c r="B26" s="1" t="s">
        <v>75</v>
      </c>
      <c r="C26" s="6">
        <v>150.9</v>
      </c>
      <c r="D26" s="7">
        <f>C26*1.03</f>
        <v>155.42700000000002</v>
      </c>
      <c r="E26" s="7">
        <f>C26*1.048</f>
        <v>158.14320000000001</v>
      </c>
      <c r="F26" s="6" t="s">
        <v>13</v>
      </c>
      <c r="G26" s="6" t="s">
        <v>14</v>
      </c>
      <c r="H26" s="6">
        <v>3600</v>
      </c>
      <c r="I26" s="6" t="s">
        <v>18</v>
      </c>
    </row>
    <row r="27" spans="1:9" x14ac:dyDescent="0.3">
      <c r="A27" s="1">
        <v>4</v>
      </c>
      <c r="B27" s="1" t="s">
        <v>76</v>
      </c>
      <c r="C27" s="6">
        <v>165.4</v>
      </c>
      <c r="D27" s="7">
        <f>C27*1.03</f>
        <v>170.36200000000002</v>
      </c>
      <c r="E27" s="7">
        <f>C27*1.048</f>
        <v>173.33920000000001</v>
      </c>
      <c r="F27" s="6" t="s">
        <v>13</v>
      </c>
      <c r="G27" s="6" t="s">
        <v>15</v>
      </c>
      <c r="H27" s="6">
        <v>4600</v>
      </c>
      <c r="I27" s="6" t="s">
        <v>19</v>
      </c>
    </row>
    <row r="28" spans="1:9" x14ac:dyDescent="0.3">
      <c r="A28" s="1">
        <v>4</v>
      </c>
      <c r="B28" s="1" t="s">
        <v>77</v>
      </c>
      <c r="C28" s="6">
        <v>182.8</v>
      </c>
      <c r="D28" s="7">
        <f>C28*1.03</f>
        <v>188.28400000000002</v>
      </c>
      <c r="E28" s="7">
        <f>C28*1.048</f>
        <v>191.57440000000003</v>
      </c>
      <c r="F28" s="6" t="s">
        <v>13</v>
      </c>
      <c r="G28" s="6" t="s">
        <v>15</v>
      </c>
      <c r="H28" s="6">
        <v>5000</v>
      </c>
      <c r="I28" s="6" t="s">
        <v>34</v>
      </c>
    </row>
    <row r="29" spans="1:9" x14ac:dyDescent="0.3">
      <c r="D29" s="11"/>
      <c r="E29" s="11"/>
    </row>
    <row r="30" spans="1:9" ht="18" x14ac:dyDescent="0.35">
      <c r="B30" s="8" t="s">
        <v>79</v>
      </c>
      <c r="C30" s="28"/>
      <c r="D30" s="28"/>
      <c r="E30" s="28"/>
      <c r="F30" s="28"/>
      <c r="G30" s="28"/>
      <c r="H30" s="28"/>
      <c r="I30" s="28"/>
    </row>
    <row r="31" spans="1:9" x14ac:dyDescent="0.3">
      <c r="B31" s="23" t="s">
        <v>84</v>
      </c>
      <c r="C31" s="23"/>
      <c r="D31" s="23"/>
      <c r="E31" s="23"/>
      <c r="F31" s="24" t="s">
        <v>24</v>
      </c>
      <c r="G31" s="24"/>
      <c r="H31" s="24"/>
      <c r="I31" s="24"/>
    </row>
    <row r="32" spans="1:9" ht="30" customHeight="1" x14ac:dyDescent="0.3">
      <c r="A32" s="17" t="s">
        <v>0</v>
      </c>
      <c r="B32" s="17" t="s">
        <v>1</v>
      </c>
      <c r="C32" s="25" t="s">
        <v>2</v>
      </c>
      <c r="D32" s="26"/>
      <c r="E32" s="27"/>
      <c r="F32" s="17" t="s">
        <v>8</v>
      </c>
      <c r="G32" s="21" t="s">
        <v>9</v>
      </c>
      <c r="H32" s="17" t="s">
        <v>10</v>
      </c>
      <c r="I32" s="21" t="s">
        <v>11</v>
      </c>
    </row>
    <row r="33" spans="1:9" x14ac:dyDescent="0.3">
      <c r="A33" s="18"/>
      <c r="B33" s="18"/>
      <c r="C33" s="6" t="s">
        <v>5</v>
      </c>
      <c r="D33" s="6" t="s">
        <v>6</v>
      </c>
      <c r="E33" s="6" t="s">
        <v>7</v>
      </c>
      <c r="F33" s="18"/>
      <c r="G33" s="22"/>
      <c r="H33" s="18"/>
      <c r="I33" s="22"/>
    </row>
    <row r="34" spans="1:9" x14ac:dyDescent="0.3">
      <c r="A34" s="1">
        <v>1</v>
      </c>
      <c r="B34" s="1" t="s">
        <v>80</v>
      </c>
      <c r="C34" s="6">
        <v>136.4</v>
      </c>
      <c r="D34" s="7">
        <f t="shared" ref="D34:D41" si="0">C34*1.03</f>
        <v>140.49200000000002</v>
      </c>
      <c r="E34" s="7">
        <f t="shared" ref="E34:E41" si="1">C34*1.048</f>
        <v>142.94720000000001</v>
      </c>
      <c r="F34" s="6" t="s">
        <v>12</v>
      </c>
      <c r="G34" s="6" t="s">
        <v>14</v>
      </c>
      <c r="H34" s="6">
        <v>3000</v>
      </c>
      <c r="I34" s="6" t="s">
        <v>17</v>
      </c>
    </row>
    <row r="35" spans="1:9" x14ac:dyDescent="0.3">
      <c r="A35" s="1">
        <v>2</v>
      </c>
      <c r="B35" s="1" t="s">
        <v>81</v>
      </c>
      <c r="C35" s="6">
        <v>151.30000000000001</v>
      </c>
      <c r="D35" s="7">
        <f t="shared" si="0"/>
        <v>155.83900000000003</v>
      </c>
      <c r="E35" s="7">
        <f t="shared" si="1"/>
        <v>158.56240000000003</v>
      </c>
      <c r="F35" s="6" t="s">
        <v>12</v>
      </c>
      <c r="G35" s="6" t="s">
        <v>16</v>
      </c>
      <c r="H35" s="6">
        <v>4000</v>
      </c>
      <c r="I35" s="6" t="s">
        <v>19</v>
      </c>
    </row>
    <row r="36" spans="1:9" x14ac:dyDescent="0.3">
      <c r="A36" s="1">
        <v>3</v>
      </c>
      <c r="B36" s="1" t="s">
        <v>82</v>
      </c>
      <c r="C36" s="6">
        <v>167.39</v>
      </c>
      <c r="D36" s="7">
        <f t="shared" si="0"/>
        <v>172.4117</v>
      </c>
      <c r="E36" s="7">
        <f t="shared" si="1"/>
        <v>175.42471999999998</v>
      </c>
      <c r="F36" s="6" t="s">
        <v>13</v>
      </c>
      <c r="G36" s="6" t="s">
        <v>14</v>
      </c>
      <c r="H36" s="6">
        <v>3000</v>
      </c>
      <c r="I36" s="6" t="s">
        <v>18</v>
      </c>
    </row>
    <row r="37" spans="1:9" x14ac:dyDescent="0.3">
      <c r="A37" s="1">
        <v>4</v>
      </c>
      <c r="B37" s="1" t="s">
        <v>83</v>
      </c>
      <c r="C37" s="6">
        <v>158.19999999999999</v>
      </c>
      <c r="D37" s="7">
        <f t="shared" si="0"/>
        <v>162.946</v>
      </c>
      <c r="E37" s="7">
        <f t="shared" si="1"/>
        <v>165.7936</v>
      </c>
      <c r="F37" s="6" t="s">
        <v>13</v>
      </c>
      <c r="G37" s="6" t="s">
        <v>29</v>
      </c>
      <c r="H37" s="6">
        <v>4000</v>
      </c>
      <c r="I37" s="6" t="s">
        <v>19</v>
      </c>
    </row>
    <row r="38" spans="1:9" x14ac:dyDescent="0.3">
      <c r="A38" s="1">
        <v>1</v>
      </c>
      <c r="B38" s="1" t="s">
        <v>85</v>
      </c>
      <c r="C38" s="6">
        <v>150.80000000000001</v>
      </c>
      <c r="D38" s="7">
        <f t="shared" si="0"/>
        <v>155.32400000000001</v>
      </c>
      <c r="E38" s="7">
        <f t="shared" si="1"/>
        <v>158.03840000000002</v>
      </c>
      <c r="F38" s="6" t="s">
        <v>12</v>
      </c>
      <c r="G38" s="6" t="s">
        <v>14</v>
      </c>
      <c r="H38" s="6">
        <v>3500</v>
      </c>
      <c r="I38" s="6" t="s">
        <v>17</v>
      </c>
    </row>
    <row r="39" spans="1:9" x14ac:dyDescent="0.3">
      <c r="A39" s="1">
        <v>2</v>
      </c>
      <c r="B39" s="1" t="s">
        <v>86</v>
      </c>
      <c r="C39" s="6">
        <v>168.9</v>
      </c>
      <c r="D39" s="7">
        <f t="shared" si="0"/>
        <v>173.96700000000001</v>
      </c>
      <c r="E39" s="7">
        <f t="shared" si="1"/>
        <v>177.00720000000001</v>
      </c>
      <c r="F39" s="6" t="s">
        <v>12</v>
      </c>
      <c r="G39" s="6" t="s">
        <v>16</v>
      </c>
      <c r="H39" s="6">
        <v>4500</v>
      </c>
      <c r="I39" s="6" t="s">
        <v>19</v>
      </c>
    </row>
    <row r="40" spans="1:9" x14ac:dyDescent="0.3">
      <c r="A40" s="1">
        <v>3</v>
      </c>
      <c r="B40" s="1" t="s">
        <v>87</v>
      </c>
      <c r="C40" s="6">
        <v>176.4</v>
      </c>
      <c r="D40" s="7">
        <f t="shared" si="0"/>
        <v>181.69200000000001</v>
      </c>
      <c r="E40" s="7">
        <f t="shared" si="1"/>
        <v>184.86720000000003</v>
      </c>
      <c r="F40" s="6" t="s">
        <v>13</v>
      </c>
      <c r="G40" s="6" t="s">
        <v>14</v>
      </c>
      <c r="H40" s="6">
        <v>3500</v>
      </c>
      <c r="I40" s="6" t="s">
        <v>18</v>
      </c>
    </row>
    <row r="41" spans="1:9" x14ac:dyDescent="0.3">
      <c r="A41" s="1">
        <v>4</v>
      </c>
      <c r="B41" s="1" t="s">
        <v>88</v>
      </c>
      <c r="C41" s="6">
        <v>194.6</v>
      </c>
      <c r="D41" s="7">
        <f t="shared" si="0"/>
        <v>200.43799999999999</v>
      </c>
      <c r="E41" s="7">
        <f t="shared" si="1"/>
        <v>203.9408</v>
      </c>
      <c r="F41" s="6" t="s">
        <v>13</v>
      </c>
      <c r="G41" s="6" t="s">
        <v>29</v>
      </c>
      <c r="H41" s="6">
        <v>4500</v>
      </c>
      <c r="I41" s="6" t="s">
        <v>19</v>
      </c>
    </row>
    <row r="43" spans="1:9" ht="18" x14ac:dyDescent="0.35">
      <c r="B43" s="8" t="s">
        <v>89</v>
      </c>
      <c r="C43" s="28"/>
      <c r="D43" s="28"/>
      <c r="E43" s="28"/>
      <c r="F43" s="28"/>
      <c r="G43" s="28"/>
      <c r="H43" s="28"/>
      <c r="I43" s="28"/>
    </row>
    <row r="44" spans="1:9" x14ac:dyDescent="0.3">
      <c r="B44" s="23" t="s">
        <v>90</v>
      </c>
      <c r="C44" s="23"/>
      <c r="D44" s="23"/>
      <c r="E44" s="23"/>
      <c r="F44" s="24" t="s">
        <v>30</v>
      </c>
      <c r="G44" s="24"/>
      <c r="H44" s="24"/>
      <c r="I44" s="24"/>
    </row>
    <row r="45" spans="1:9" ht="30" customHeight="1" x14ac:dyDescent="0.3">
      <c r="A45" s="17" t="s">
        <v>0</v>
      </c>
      <c r="B45" s="17" t="s">
        <v>1</v>
      </c>
      <c r="C45" s="25" t="s">
        <v>2</v>
      </c>
      <c r="D45" s="26"/>
      <c r="E45" s="27"/>
      <c r="F45" s="17" t="s">
        <v>8</v>
      </c>
      <c r="G45" s="21" t="s">
        <v>9</v>
      </c>
      <c r="H45" s="17" t="s">
        <v>10</v>
      </c>
      <c r="I45" s="21" t="s">
        <v>11</v>
      </c>
    </row>
    <row r="46" spans="1:9" x14ac:dyDescent="0.3">
      <c r="A46" s="18"/>
      <c r="B46" s="18"/>
      <c r="C46" s="6" t="s">
        <v>5</v>
      </c>
      <c r="D46" s="6" t="s">
        <v>6</v>
      </c>
      <c r="E46" s="6" t="s">
        <v>7</v>
      </c>
      <c r="F46" s="18"/>
      <c r="G46" s="22"/>
      <c r="H46" s="18"/>
      <c r="I46" s="22"/>
    </row>
    <row r="47" spans="1:9" x14ac:dyDescent="0.3">
      <c r="A47" s="1">
        <v>1</v>
      </c>
      <c r="B47" s="1" t="s">
        <v>91</v>
      </c>
      <c r="C47" s="6">
        <v>184.7</v>
      </c>
      <c r="D47" s="7">
        <f t="shared" ref="D47:D54" si="2">C47*1.03</f>
        <v>190.24099999999999</v>
      </c>
      <c r="E47" s="7">
        <f t="shared" ref="E47:E54" si="3">C47*1.048</f>
        <v>193.56559999999999</v>
      </c>
      <c r="F47" s="6" t="s">
        <v>13</v>
      </c>
      <c r="G47" s="6" t="s">
        <v>14</v>
      </c>
      <c r="H47" s="6">
        <v>3800</v>
      </c>
      <c r="I47" s="6" t="s">
        <v>31</v>
      </c>
    </row>
    <row r="48" spans="1:9" x14ac:dyDescent="0.3">
      <c r="A48" s="1">
        <v>2</v>
      </c>
      <c r="B48" s="1" t="s">
        <v>93</v>
      </c>
      <c r="C48" s="6">
        <v>218.2</v>
      </c>
      <c r="D48" s="7">
        <f t="shared" si="2"/>
        <v>224.74599999999998</v>
      </c>
      <c r="E48" s="7">
        <f t="shared" si="3"/>
        <v>228.67359999999999</v>
      </c>
      <c r="F48" s="6" t="s">
        <v>13</v>
      </c>
      <c r="G48" s="6" t="s">
        <v>16</v>
      </c>
      <c r="H48" s="6">
        <v>4900</v>
      </c>
      <c r="I48" s="6" t="s">
        <v>19</v>
      </c>
    </row>
    <row r="49" spans="1:9" x14ac:dyDescent="0.3">
      <c r="A49" s="1">
        <v>3</v>
      </c>
      <c r="B49" s="1" t="s">
        <v>92</v>
      </c>
      <c r="C49" s="6">
        <v>223.7</v>
      </c>
      <c r="D49" s="7">
        <f t="shared" si="2"/>
        <v>230.411</v>
      </c>
      <c r="E49" s="7">
        <f t="shared" si="3"/>
        <v>234.4376</v>
      </c>
      <c r="F49" s="6" t="s">
        <v>13</v>
      </c>
      <c r="G49" s="6" t="s">
        <v>14</v>
      </c>
      <c r="H49" s="6">
        <v>3800</v>
      </c>
      <c r="I49" s="6" t="s">
        <v>19</v>
      </c>
    </row>
    <row r="50" spans="1:9" x14ac:dyDescent="0.3">
      <c r="A50" s="1">
        <v>4</v>
      </c>
      <c r="B50" s="1" t="s">
        <v>94</v>
      </c>
      <c r="C50" s="6">
        <v>262.7</v>
      </c>
      <c r="D50" s="7">
        <f t="shared" si="2"/>
        <v>270.58100000000002</v>
      </c>
      <c r="E50" s="7">
        <f t="shared" si="3"/>
        <v>275.30959999999999</v>
      </c>
      <c r="F50" s="6" t="s">
        <v>13</v>
      </c>
      <c r="G50" s="6" t="s">
        <v>16</v>
      </c>
      <c r="H50" s="6">
        <v>4900</v>
      </c>
      <c r="I50" s="6" t="s">
        <v>19</v>
      </c>
    </row>
    <row r="51" spans="1:9" x14ac:dyDescent="0.3">
      <c r="A51" s="1">
        <v>3</v>
      </c>
      <c r="B51" s="1" t="s">
        <v>95</v>
      </c>
      <c r="C51" s="6">
        <v>236.4</v>
      </c>
      <c r="D51" s="7">
        <f t="shared" si="2"/>
        <v>243.49200000000002</v>
      </c>
      <c r="E51" s="7">
        <f t="shared" si="3"/>
        <v>247.74720000000002</v>
      </c>
      <c r="F51" s="6" t="s">
        <v>99</v>
      </c>
      <c r="G51" s="6" t="s">
        <v>14</v>
      </c>
      <c r="H51" s="6">
        <v>3800</v>
      </c>
      <c r="I51" s="6" t="s">
        <v>19</v>
      </c>
    </row>
    <row r="52" spans="1:9" x14ac:dyDescent="0.3">
      <c r="A52" s="1">
        <v>4</v>
      </c>
      <c r="B52" s="1" t="s">
        <v>96</v>
      </c>
      <c r="C52" s="6">
        <v>272.8</v>
      </c>
      <c r="D52" s="7">
        <f t="shared" si="2"/>
        <v>280.98400000000004</v>
      </c>
      <c r="E52" s="7">
        <f t="shared" si="3"/>
        <v>285.89440000000002</v>
      </c>
      <c r="F52" s="6" t="s">
        <v>99</v>
      </c>
      <c r="G52" s="6" t="s">
        <v>16</v>
      </c>
      <c r="H52" s="6">
        <v>4900</v>
      </c>
      <c r="I52" s="6" t="s">
        <v>19</v>
      </c>
    </row>
    <row r="53" spans="1:9" x14ac:dyDescent="0.3">
      <c r="A53" s="1">
        <v>3</v>
      </c>
      <c r="B53" s="1" t="s">
        <v>97</v>
      </c>
      <c r="C53" s="6">
        <v>256.39999999999998</v>
      </c>
      <c r="D53" s="7">
        <f t="shared" si="2"/>
        <v>264.09199999999998</v>
      </c>
      <c r="E53" s="7">
        <f t="shared" si="3"/>
        <v>268.7072</v>
      </c>
      <c r="F53" s="6" t="s">
        <v>99</v>
      </c>
      <c r="G53" s="6" t="s">
        <v>14</v>
      </c>
      <c r="H53" s="6">
        <v>4000</v>
      </c>
      <c r="I53" s="6" t="s">
        <v>19</v>
      </c>
    </row>
    <row r="54" spans="1:9" x14ac:dyDescent="0.3">
      <c r="A54" s="1">
        <v>4</v>
      </c>
      <c r="B54" s="1" t="s">
        <v>98</v>
      </c>
      <c r="C54" s="6">
        <v>505.5</v>
      </c>
      <c r="D54" s="7">
        <f t="shared" si="2"/>
        <v>520.66499999999996</v>
      </c>
      <c r="E54" s="7">
        <f t="shared" si="3"/>
        <v>529.76400000000001</v>
      </c>
      <c r="F54" s="6" t="s">
        <v>99</v>
      </c>
      <c r="G54" s="6" t="s">
        <v>16</v>
      </c>
      <c r="H54" s="6">
        <v>6000</v>
      </c>
      <c r="I54" s="6" t="s">
        <v>19</v>
      </c>
    </row>
    <row r="55" spans="1:9" x14ac:dyDescent="0.3">
      <c r="D55" s="11"/>
      <c r="E55" s="11"/>
    </row>
    <row r="56" spans="1:9" ht="18" x14ac:dyDescent="0.35">
      <c r="B56" s="8" t="s">
        <v>100</v>
      </c>
      <c r="C56" s="28" t="s">
        <v>23</v>
      </c>
      <c r="D56" s="28"/>
      <c r="E56" s="28"/>
      <c r="F56" s="28"/>
      <c r="G56" s="28"/>
      <c r="H56" s="28"/>
      <c r="I56" s="28"/>
    </row>
    <row r="57" spans="1:9" x14ac:dyDescent="0.3">
      <c r="B57" s="23" t="s">
        <v>32</v>
      </c>
      <c r="C57" s="23"/>
      <c r="D57" s="23"/>
      <c r="E57" s="23"/>
      <c r="F57" s="24" t="s">
        <v>30</v>
      </c>
      <c r="G57" s="24"/>
      <c r="H57" s="24"/>
      <c r="I57" s="24"/>
    </row>
    <row r="58" spans="1:9" ht="30" customHeight="1" x14ac:dyDescent="0.3">
      <c r="A58" s="17" t="s">
        <v>0</v>
      </c>
      <c r="B58" s="17" t="s">
        <v>1</v>
      </c>
      <c r="C58" s="25" t="s">
        <v>2</v>
      </c>
      <c r="D58" s="26"/>
      <c r="E58" s="27"/>
      <c r="F58" s="17" t="s">
        <v>8</v>
      </c>
      <c r="G58" s="21" t="s">
        <v>9</v>
      </c>
      <c r="H58" s="17" t="s">
        <v>10</v>
      </c>
      <c r="I58" s="21" t="s">
        <v>11</v>
      </c>
    </row>
    <row r="59" spans="1:9" x14ac:dyDescent="0.3">
      <c r="A59" s="18"/>
      <c r="B59" s="18"/>
      <c r="C59" s="6" t="s">
        <v>5</v>
      </c>
      <c r="D59" s="6" t="s">
        <v>6</v>
      </c>
      <c r="E59" s="6" t="s">
        <v>7</v>
      </c>
      <c r="F59" s="18"/>
      <c r="G59" s="22"/>
      <c r="H59" s="18"/>
      <c r="I59" s="22"/>
    </row>
    <row r="60" spans="1:9" x14ac:dyDescent="0.3">
      <c r="A60" s="1">
        <v>1</v>
      </c>
      <c r="B60" s="1" t="s">
        <v>101</v>
      </c>
      <c r="C60" s="6">
        <v>235.1</v>
      </c>
      <c r="D60" s="7">
        <f t="shared" ref="D60:D65" si="4">C60*1.03</f>
        <v>242.15299999999999</v>
      </c>
      <c r="E60" s="7">
        <f t="shared" ref="E60:E65" si="5">C60*1.048</f>
        <v>246.38480000000001</v>
      </c>
      <c r="F60" s="6" t="s">
        <v>13</v>
      </c>
      <c r="G60" s="6" t="s">
        <v>14</v>
      </c>
      <c r="H60" s="6">
        <v>3900</v>
      </c>
      <c r="I60" s="6" t="s">
        <v>31</v>
      </c>
    </row>
    <row r="61" spans="1:9" x14ac:dyDescent="0.3">
      <c r="A61" s="1">
        <v>2</v>
      </c>
      <c r="B61" s="1" t="s">
        <v>102</v>
      </c>
      <c r="C61" s="6">
        <v>327.3</v>
      </c>
      <c r="D61" s="7">
        <f t="shared" si="4"/>
        <v>337.11900000000003</v>
      </c>
      <c r="E61" s="7">
        <f t="shared" si="5"/>
        <v>343.0104</v>
      </c>
      <c r="F61" s="6" t="s">
        <v>13</v>
      </c>
      <c r="G61" s="6" t="s">
        <v>16</v>
      </c>
      <c r="H61" s="6">
        <v>4950</v>
      </c>
      <c r="I61" s="6" t="s">
        <v>19</v>
      </c>
    </row>
    <row r="62" spans="1:9" x14ac:dyDescent="0.3">
      <c r="A62" s="1">
        <v>3</v>
      </c>
      <c r="B62" s="1" t="s">
        <v>103</v>
      </c>
      <c r="C62" s="6">
        <v>329.6</v>
      </c>
      <c r="D62" s="7">
        <f t="shared" si="4"/>
        <v>339.48800000000006</v>
      </c>
      <c r="E62" s="7">
        <f t="shared" si="5"/>
        <v>345.42080000000004</v>
      </c>
      <c r="F62" s="6" t="s">
        <v>99</v>
      </c>
      <c r="G62" s="6" t="s">
        <v>14</v>
      </c>
      <c r="H62" s="6">
        <v>5200</v>
      </c>
      <c r="I62" s="6" t="s">
        <v>19</v>
      </c>
    </row>
    <row r="63" spans="1:9" x14ac:dyDescent="0.3">
      <c r="A63" s="1">
        <v>4</v>
      </c>
      <c r="B63" s="1" t="s">
        <v>104</v>
      </c>
      <c r="C63" s="6">
        <v>343.8</v>
      </c>
      <c r="D63" s="7">
        <f t="shared" si="4"/>
        <v>354.11400000000003</v>
      </c>
      <c r="E63" s="7">
        <f t="shared" si="5"/>
        <v>360.30240000000003</v>
      </c>
      <c r="F63" s="6" t="s">
        <v>99</v>
      </c>
      <c r="G63" s="6" t="s">
        <v>16</v>
      </c>
      <c r="H63" s="6">
        <v>5200</v>
      </c>
      <c r="I63" s="6" t="s">
        <v>19</v>
      </c>
    </row>
    <row r="64" spans="1:9" x14ac:dyDescent="0.3">
      <c r="A64" s="1">
        <v>3</v>
      </c>
      <c r="B64" s="1" t="s">
        <v>105</v>
      </c>
      <c r="C64" s="6">
        <v>423.63</v>
      </c>
      <c r="D64" s="7">
        <f t="shared" si="4"/>
        <v>436.33890000000002</v>
      </c>
      <c r="E64" s="7">
        <f t="shared" si="5"/>
        <v>443.96424000000002</v>
      </c>
      <c r="F64" s="6" t="s">
        <v>99</v>
      </c>
      <c r="G64" s="6" t="s">
        <v>14</v>
      </c>
      <c r="H64" s="6">
        <v>5000</v>
      </c>
      <c r="I64" s="6" t="s">
        <v>19</v>
      </c>
    </row>
    <row r="65" spans="1:9" x14ac:dyDescent="0.3">
      <c r="A65" s="1">
        <v>4</v>
      </c>
      <c r="B65" s="1" t="s">
        <v>106</v>
      </c>
      <c r="C65" s="6">
        <v>344.9</v>
      </c>
      <c r="D65" s="7">
        <f t="shared" si="4"/>
        <v>355.24700000000001</v>
      </c>
      <c r="E65" s="7">
        <f t="shared" si="5"/>
        <v>361.45519999999999</v>
      </c>
      <c r="F65" s="6" t="s">
        <v>99</v>
      </c>
      <c r="G65" s="6" t="s">
        <v>16</v>
      </c>
      <c r="H65" s="6">
        <v>4000</v>
      </c>
      <c r="I65" s="6" t="s">
        <v>19</v>
      </c>
    </row>
    <row r="67" spans="1:9" ht="18" x14ac:dyDescent="0.35">
      <c r="A67" s="32" t="s">
        <v>35</v>
      </c>
      <c r="B67" s="32"/>
      <c r="C67" s="32"/>
      <c r="D67" s="32"/>
      <c r="E67" s="32"/>
      <c r="F67" s="32"/>
      <c r="G67" s="32"/>
      <c r="H67" s="32"/>
      <c r="I67" s="32"/>
    </row>
    <row r="69" spans="1:9" x14ac:dyDescent="0.3">
      <c r="A69" s="1" t="s">
        <v>0</v>
      </c>
      <c r="B69" s="33" t="s">
        <v>1</v>
      </c>
      <c r="C69" s="34"/>
      <c r="D69" s="34"/>
      <c r="E69" s="34"/>
      <c r="F69" s="6" t="s">
        <v>36</v>
      </c>
      <c r="G69" s="6" t="s">
        <v>37</v>
      </c>
      <c r="H69" s="12" t="s">
        <v>38</v>
      </c>
      <c r="I69" s="13"/>
    </row>
    <row r="70" spans="1:9" x14ac:dyDescent="0.3">
      <c r="A70" s="1">
        <v>1</v>
      </c>
      <c r="B70" s="14" t="s">
        <v>41</v>
      </c>
      <c r="C70" s="15"/>
      <c r="D70" s="15"/>
      <c r="E70" s="15"/>
      <c r="F70" s="6" t="s">
        <v>39</v>
      </c>
      <c r="G70" s="6">
        <v>2890</v>
      </c>
      <c r="H70" s="12" t="s">
        <v>40</v>
      </c>
      <c r="I70" s="13"/>
    </row>
    <row r="71" spans="1:9" x14ac:dyDescent="0.3">
      <c r="A71" s="1">
        <v>2</v>
      </c>
      <c r="B71" s="14" t="s">
        <v>42</v>
      </c>
      <c r="C71" s="15"/>
      <c r="D71" s="15"/>
      <c r="E71" s="15"/>
      <c r="F71" s="6" t="s">
        <v>39</v>
      </c>
      <c r="G71" s="6">
        <v>2727</v>
      </c>
      <c r="H71" s="12" t="s">
        <v>40</v>
      </c>
      <c r="I71" s="13"/>
    </row>
    <row r="72" spans="1:9" x14ac:dyDescent="0.3">
      <c r="A72" s="1">
        <v>3</v>
      </c>
      <c r="B72" s="14" t="s">
        <v>109</v>
      </c>
      <c r="C72" s="15"/>
      <c r="D72" s="15"/>
      <c r="E72" s="15"/>
      <c r="F72" s="6" t="s">
        <v>39</v>
      </c>
      <c r="G72" s="6">
        <v>2400</v>
      </c>
      <c r="H72" s="12" t="s">
        <v>110</v>
      </c>
      <c r="I72" s="13"/>
    </row>
    <row r="73" spans="1:9" x14ac:dyDescent="0.3">
      <c r="A73" s="1">
        <v>4</v>
      </c>
      <c r="B73" s="14" t="s">
        <v>43</v>
      </c>
      <c r="C73" s="15"/>
      <c r="D73" s="15"/>
      <c r="E73" s="15"/>
      <c r="F73" s="6" t="s">
        <v>45</v>
      </c>
      <c r="G73" s="6">
        <v>118.18</v>
      </c>
      <c r="H73" s="12" t="s">
        <v>46</v>
      </c>
      <c r="I73" s="13"/>
    </row>
    <row r="74" spans="1:9" x14ac:dyDescent="0.3">
      <c r="A74" s="1">
        <v>5</v>
      </c>
      <c r="B74" s="14" t="s">
        <v>44</v>
      </c>
      <c r="C74" s="15"/>
      <c r="D74" s="15"/>
      <c r="E74" s="15"/>
      <c r="F74" s="6" t="s">
        <v>45</v>
      </c>
      <c r="G74" s="6">
        <v>136.36000000000001</v>
      </c>
      <c r="H74" s="12" t="s">
        <v>46</v>
      </c>
      <c r="I74" s="13"/>
    </row>
    <row r="75" spans="1:9" x14ac:dyDescent="0.3">
      <c r="A75" s="1">
        <v>6</v>
      </c>
      <c r="B75" s="14" t="s">
        <v>47</v>
      </c>
      <c r="C75" s="15"/>
      <c r="D75" s="15"/>
      <c r="E75" s="15"/>
      <c r="F75" s="6" t="s">
        <v>39</v>
      </c>
      <c r="G75" s="6">
        <v>220</v>
      </c>
      <c r="H75" s="12" t="s">
        <v>48</v>
      </c>
      <c r="I75" s="13"/>
    </row>
    <row r="76" spans="1:9" x14ac:dyDescent="0.3">
      <c r="A76" s="1">
        <v>7</v>
      </c>
      <c r="B76" s="14" t="s">
        <v>58</v>
      </c>
      <c r="C76" s="15"/>
      <c r="D76" s="15"/>
      <c r="E76" s="15"/>
      <c r="F76" s="6" t="s">
        <v>39</v>
      </c>
      <c r="G76" s="6">
        <v>2.2000000000000002</v>
      </c>
      <c r="H76" s="12"/>
      <c r="I76" s="13"/>
    </row>
    <row r="77" spans="1:9" x14ac:dyDescent="0.3">
      <c r="A77" s="1">
        <v>8</v>
      </c>
      <c r="B77" s="14" t="s">
        <v>107</v>
      </c>
      <c r="C77" s="15"/>
      <c r="D77" s="15"/>
      <c r="E77" s="15"/>
      <c r="F77" s="6" t="s">
        <v>39</v>
      </c>
      <c r="G77" s="6">
        <v>2500</v>
      </c>
      <c r="H77" s="12" t="s">
        <v>49</v>
      </c>
      <c r="I77" s="13"/>
    </row>
    <row r="78" spans="1:9" x14ac:dyDescent="0.3">
      <c r="A78" s="1">
        <v>9</v>
      </c>
      <c r="B78" s="14" t="s">
        <v>108</v>
      </c>
      <c r="C78" s="15"/>
      <c r="D78" s="15"/>
      <c r="E78" s="15"/>
      <c r="F78" s="6" t="s">
        <v>39</v>
      </c>
      <c r="G78" s="6">
        <v>3500</v>
      </c>
      <c r="H78" s="12"/>
      <c r="I78" s="13"/>
    </row>
    <row r="79" spans="1:9" x14ac:dyDescent="0.3">
      <c r="A79" s="1">
        <v>10</v>
      </c>
      <c r="B79" s="14" t="s">
        <v>50</v>
      </c>
      <c r="C79" s="15"/>
      <c r="D79" s="15"/>
      <c r="E79" s="15"/>
      <c r="F79" s="6" t="s">
        <v>39</v>
      </c>
      <c r="G79" s="6">
        <v>1350</v>
      </c>
      <c r="H79" s="12"/>
      <c r="I79" s="13"/>
    </row>
    <row r="80" spans="1:9" x14ac:dyDescent="0.3">
      <c r="A80" s="1">
        <v>11</v>
      </c>
      <c r="B80" s="14" t="s">
        <v>51</v>
      </c>
      <c r="C80" s="15"/>
      <c r="D80" s="15"/>
      <c r="E80" s="15"/>
      <c r="F80" s="6" t="s">
        <v>39</v>
      </c>
      <c r="G80" s="6">
        <v>830</v>
      </c>
      <c r="H80" s="12"/>
      <c r="I80" s="13"/>
    </row>
    <row r="81" spans="1:9" x14ac:dyDescent="0.3">
      <c r="A81" s="1">
        <v>12</v>
      </c>
      <c r="B81" s="14" t="s">
        <v>52</v>
      </c>
      <c r="C81" s="15"/>
      <c r="D81" s="15"/>
      <c r="E81" s="16"/>
      <c r="F81" s="6" t="s">
        <v>53</v>
      </c>
      <c r="G81" s="6">
        <v>550</v>
      </c>
      <c r="H81" s="12"/>
      <c r="I81" s="13"/>
    </row>
    <row r="82" spans="1:9" x14ac:dyDescent="0.3">
      <c r="A82" s="1">
        <v>13</v>
      </c>
      <c r="B82" s="14" t="s">
        <v>54</v>
      </c>
      <c r="C82" s="15"/>
      <c r="D82" s="15"/>
      <c r="E82" s="16"/>
      <c r="F82" s="6" t="s">
        <v>53</v>
      </c>
      <c r="G82" s="6">
        <v>550</v>
      </c>
      <c r="H82" s="9"/>
      <c r="I82" s="10"/>
    </row>
    <row r="83" spans="1:9" x14ac:dyDescent="0.3">
      <c r="A83" s="1">
        <v>14</v>
      </c>
      <c r="B83" s="14" t="s">
        <v>55</v>
      </c>
      <c r="C83" s="15"/>
      <c r="D83" s="15"/>
      <c r="E83" s="16"/>
      <c r="F83" s="6" t="s">
        <v>39</v>
      </c>
      <c r="G83" s="6">
        <v>0.35</v>
      </c>
      <c r="H83" s="9"/>
      <c r="I83" s="10"/>
    </row>
    <row r="84" spans="1:9" x14ac:dyDescent="0.3">
      <c r="A84" s="1">
        <v>15</v>
      </c>
      <c r="B84" s="14" t="s">
        <v>56</v>
      </c>
      <c r="C84" s="15"/>
      <c r="D84" s="15"/>
      <c r="E84" s="16"/>
      <c r="F84" s="6" t="s">
        <v>39</v>
      </c>
      <c r="G84" s="6">
        <v>450</v>
      </c>
      <c r="H84" s="12" t="s">
        <v>57</v>
      </c>
      <c r="I84" s="13"/>
    </row>
    <row r="85" spans="1:9" x14ac:dyDescent="0.3">
      <c r="A85" s="1">
        <v>16</v>
      </c>
      <c r="B85" s="14" t="s">
        <v>59</v>
      </c>
      <c r="C85" s="15"/>
      <c r="D85" s="15"/>
      <c r="E85" s="16"/>
      <c r="F85" s="6" t="s">
        <v>39</v>
      </c>
      <c r="G85" s="6">
        <v>300</v>
      </c>
      <c r="H85" s="12" t="s">
        <v>61</v>
      </c>
      <c r="I85" s="13"/>
    </row>
    <row r="86" spans="1:9" x14ac:dyDescent="0.3">
      <c r="A86" s="1">
        <v>17</v>
      </c>
      <c r="B86" s="14" t="s">
        <v>60</v>
      </c>
      <c r="C86" s="15"/>
      <c r="D86" s="15"/>
      <c r="E86" s="16"/>
      <c r="F86" s="6" t="s">
        <v>39</v>
      </c>
      <c r="G86" s="6">
        <v>320</v>
      </c>
      <c r="H86" s="12" t="s">
        <v>62</v>
      </c>
      <c r="I86" s="13"/>
    </row>
    <row r="87" spans="1:9" x14ac:dyDescent="0.3">
      <c r="A87" s="1">
        <v>18</v>
      </c>
      <c r="B87" s="14" t="s">
        <v>63</v>
      </c>
      <c r="C87" s="15"/>
      <c r="D87" s="15"/>
      <c r="E87" s="16"/>
      <c r="F87" s="6" t="s">
        <v>39</v>
      </c>
      <c r="G87" s="6">
        <v>430</v>
      </c>
      <c r="H87" s="12" t="s">
        <v>61</v>
      </c>
      <c r="I87" s="13"/>
    </row>
    <row r="88" spans="1:9" x14ac:dyDescent="0.3">
      <c r="A88" s="1">
        <v>19</v>
      </c>
      <c r="B88" s="14" t="s">
        <v>33</v>
      </c>
      <c r="C88" s="15"/>
      <c r="D88" s="15"/>
      <c r="E88" s="16"/>
      <c r="F88" s="6" t="s">
        <v>64</v>
      </c>
      <c r="G88" s="6">
        <v>350</v>
      </c>
      <c r="H88" s="9"/>
      <c r="I88" s="10"/>
    </row>
    <row r="89" spans="1:9" x14ac:dyDescent="0.3">
      <c r="A89" s="1">
        <v>20</v>
      </c>
      <c r="B89" s="14" t="s">
        <v>65</v>
      </c>
      <c r="C89" s="15"/>
      <c r="D89" s="15"/>
      <c r="E89" s="16"/>
      <c r="F89" s="6" t="s">
        <v>66</v>
      </c>
      <c r="G89" s="6">
        <v>44</v>
      </c>
      <c r="H89" s="9"/>
      <c r="I89" s="10"/>
    </row>
    <row r="90" spans="1:9" x14ac:dyDescent="0.3">
      <c r="A90" s="1">
        <v>21</v>
      </c>
      <c r="B90" s="14" t="s">
        <v>111</v>
      </c>
      <c r="C90" s="15"/>
      <c r="D90" s="15"/>
      <c r="E90" s="16"/>
      <c r="F90" s="6" t="s">
        <v>39</v>
      </c>
      <c r="G90" s="6">
        <v>900</v>
      </c>
      <c r="H90" s="12" t="s">
        <v>113</v>
      </c>
      <c r="I90" s="13"/>
    </row>
    <row r="91" spans="1:9" x14ac:dyDescent="0.3">
      <c r="A91" s="1">
        <v>22</v>
      </c>
      <c r="B91" s="14" t="s">
        <v>111</v>
      </c>
      <c r="C91" s="15"/>
      <c r="D91" s="15"/>
      <c r="E91" s="16"/>
      <c r="F91" s="6" t="s">
        <v>112</v>
      </c>
      <c r="G91" s="6">
        <v>1100</v>
      </c>
      <c r="H91" s="12" t="s">
        <v>114</v>
      </c>
      <c r="I91" s="13"/>
    </row>
  </sheetData>
  <mergeCells count="99">
    <mergeCell ref="H85:I85"/>
    <mergeCell ref="H84:I84"/>
    <mergeCell ref="H86:I86"/>
    <mergeCell ref="H73:I73"/>
    <mergeCell ref="H72:I72"/>
    <mergeCell ref="H71:I71"/>
    <mergeCell ref="H76:I76"/>
    <mergeCell ref="H75:I75"/>
    <mergeCell ref="H74:I74"/>
    <mergeCell ref="A67:I67"/>
    <mergeCell ref="B69:E69"/>
    <mergeCell ref="H69:I69"/>
    <mergeCell ref="B70:E70"/>
    <mergeCell ref="H70:I70"/>
    <mergeCell ref="H79:I79"/>
    <mergeCell ref="H78:I78"/>
    <mergeCell ref="H77:I77"/>
    <mergeCell ref="H81:I81"/>
    <mergeCell ref="H80:I80"/>
    <mergeCell ref="H58:H59"/>
    <mergeCell ref="I58:I59"/>
    <mergeCell ref="A45:A46"/>
    <mergeCell ref="B45:B46"/>
    <mergeCell ref="C45:E45"/>
    <mergeCell ref="F45:F46"/>
    <mergeCell ref="G45:G46"/>
    <mergeCell ref="H45:H46"/>
    <mergeCell ref="I45:I46"/>
    <mergeCell ref="C56:I56"/>
    <mergeCell ref="B57:E57"/>
    <mergeCell ref="F57:I57"/>
    <mergeCell ref="A58:A59"/>
    <mergeCell ref="B58:B59"/>
    <mergeCell ref="C58:E58"/>
    <mergeCell ref="F58:F59"/>
    <mergeCell ref="G58:G59"/>
    <mergeCell ref="C43:I43"/>
    <mergeCell ref="B44:E44"/>
    <mergeCell ref="F44:I44"/>
    <mergeCell ref="C20:I20"/>
    <mergeCell ref="C30:I30"/>
    <mergeCell ref="B31:E31"/>
    <mergeCell ref="F31:I31"/>
    <mergeCell ref="B21:E21"/>
    <mergeCell ref="F21:I21"/>
    <mergeCell ref="B2:H2"/>
    <mergeCell ref="B5:H5"/>
    <mergeCell ref="B6:I6"/>
    <mergeCell ref="C3:H3"/>
    <mergeCell ref="H32:H33"/>
    <mergeCell ref="I32:I33"/>
    <mergeCell ref="C4:N4"/>
    <mergeCell ref="C13:E13"/>
    <mergeCell ref="B13:B14"/>
    <mergeCell ref="H22:H23"/>
    <mergeCell ref="I22:I23"/>
    <mergeCell ref="A32:A33"/>
    <mergeCell ref="B32:B33"/>
    <mergeCell ref="C32:E32"/>
    <mergeCell ref="F32:F33"/>
    <mergeCell ref="G32:G33"/>
    <mergeCell ref="A22:A23"/>
    <mergeCell ref="B22:B23"/>
    <mergeCell ref="C22:E22"/>
    <mergeCell ref="F22:F23"/>
    <mergeCell ref="G22:G23"/>
    <mergeCell ref="A13:A14"/>
    <mergeCell ref="C8:F8"/>
    <mergeCell ref="B9:I9"/>
    <mergeCell ref="F13:F14"/>
    <mergeCell ref="G13:G14"/>
    <mergeCell ref="H13:H14"/>
    <mergeCell ref="I13:I14"/>
    <mergeCell ref="B12:E12"/>
    <mergeCell ref="F12:I12"/>
    <mergeCell ref="B80:E80"/>
    <mergeCell ref="B81:E81"/>
    <mergeCell ref="B82:E82"/>
    <mergeCell ref="B77:E77"/>
    <mergeCell ref="B78:E78"/>
    <mergeCell ref="B79:E79"/>
    <mergeCell ref="B74:E74"/>
    <mergeCell ref="B75:E75"/>
    <mergeCell ref="B76:E76"/>
    <mergeCell ref="B71:E71"/>
    <mergeCell ref="B72:E72"/>
    <mergeCell ref="B73:E73"/>
    <mergeCell ref="B83:E83"/>
    <mergeCell ref="B84:E84"/>
    <mergeCell ref="B85:E85"/>
    <mergeCell ref="B90:E90"/>
    <mergeCell ref="B91:E91"/>
    <mergeCell ref="H90:I90"/>
    <mergeCell ref="H91:I91"/>
    <mergeCell ref="B89:E89"/>
    <mergeCell ref="B86:E86"/>
    <mergeCell ref="B87:E87"/>
    <mergeCell ref="B88:E88"/>
    <mergeCell ref="H87:I8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Роман Чернавин</cp:lastModifiedBy>
  <cp:lastPrinted>2023-01-30T17:28:49Z</cp:lastPrinted>
  <dcterms:created xsi:type="dcterms:W3CDTF">2015-06-05T18:17:20Z</dcterms:created>
  <dcterms:modified xsi:type="dcterms:W3CDTF">2024-06-18T06:30:59Z</dcterms:modified>
</cp:coreProperties>
</file>