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9525FB95-96C8-442C-82F0-C0DDFA6A4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D69" i="1"/>
  <c r="E66" i="1"/>
  <c r="D66" i="1"/>
  <c r="E65" i="1"/>
  <c r="D65" i="1"/>
  <c r="E68" i="1"/>
  <c r="D68" i="1"/>
  <c r="E67" i="1"/>
  <c r="D67" i="1"/>
  <c r="E64" i="1"/>
  <c r="D64" i="1"/>
  <c r="E63" i="1"/>
  <c r="D63" i="1"/>
  <c r="E57" i="1"/>
  <c r="D57" i="1"/>
  <c r="E56" i="1"/>
  <c r="D56" i="1"/>
  <c r="E55" i="1"/>
  <c r="D55" i="1"/>
  <c r="E54" i="1"/>
  <c r="D54" i="1"/>
  <c r="E47" i="1"/>
  <c r="D47" i="1"/>
  <c r="E46" i="1"/>
  <c r="D46" i="1"/>
  <c r="E45" i="1"/>
  <c r="D45" i="1"/>
  <c r="E44" i="1"/>
  <c r="D44" i="1"/>
  <c r="E38" i="1"/>
  <c r="D38" i="1"/>
  <c r="E37" i="1"/>
  <c r="D37" i="1"/>
  <c r="E36" i="1"/>
  <c r="D36" i="1"/>
  <c r="E35" i="1"/>
  <c r="D35" i="1"/>
  <c r="E29" i="1"/>
  <c r="D29" i="1"/>
  <c r="E28" i="1"/>
  <c r="D28" i="1"/>
  <c r="E27" i="1"/>
  <c r="D27" i="1"/>
  <c r="E26" i="1"/>
  <c r="D26" i="1"/>
  <c r="D19" i="1"/>
  <c r="E19" i="1"/>
  <c r="E18" i="1"/>
  <c r="D18" i="1"/>
  <c r="E17" i="1"/>
  <c r="D17" i="1"/>
  <c r="E16" i="1"/>
  <c r="D16" i="1"/>
  <c r="E15" i="1"/>
  <c r="D15" i="1"/>
</calcChain>
</file>

<file path=xl/sharedStrings.xml><?xml version="1.0" encoding="utf-8"?>
<sst xmlns="http://schemas.openxmlformats.org/spreadsheetml/2006/main" count="259" uniqueCount="112">
  <si>
    <t>№</t>
  </si>
  <si>
    <t>Наименование</t>
  </si>
  <si>
    <t>Цена 1 м2, руб, при покупке партии в м2, с НДС</t>
  </si>
  <si>
    <t>400064, Российская Федерация, Волгоградская область, г. Волгоград, ул. им.Рихарда Зорге, д.55</t>
  </si>
  <si>
    <t>ПРАЙС-ЛИСТ</t>
  </si>
  <si>
    <t>Транзит</t>
  </si>
  <si>
    <t>1000-5000 м2</t>
  </si>
  <si>
    <t>до 1000 м2</t>
  </si>
  <si>
    <t>Основа</t>
  </si>
  <si>
    <t>Покрытие поверхности</t>
  </si>
  <si>
    <t>Вес 1м2/гр</t>
  </si>
  <si>
    <t>Рамер рулона</t>
  </si>
  <si>
    <t>Стеклоизол ПХ-3,0</t>
  </si>
  <si>
    <t>Стеклоизол КХ-4,0</t>
  </si>
  <si>
    <t>Стеклоизол ПТ 3,0</t>
  </si>
  <si>
    <t>Стеклоизол КТ-4,0</t>
  </si>
  <si>
    <t>СТЕКЛОИЗОЛ ГОСТ</t>
  </si>
  <si>
    <t>СтеклоХолст</t>
  </si>
  <si>
    <t>СтеклоТкань</t>
  </si>
  <si>
    <t>Пленка</t>
  </si>
  <si>
    <t>Кр.серая</t>
  </si>
  <si>
    <t>Сланец сер</t>
  </si>
  <si>
    <r>
      <t>1</t>
    </r>
    <r>
      <rPr>
        <sz val="11"/>
        <color theme="1"/>
        <rFont val="Calibri"/>
        <family val="2"/>
        <charset val="204"/>
      </rPr>
      <t>×15</t>
    </r>
  </si>
  <si>
    <t>1×15</t>
  </si>
  <si>
    <t>1×10</t>
  </si>
  <si>
    <r>
      <t>Гибкость на брусе (R=25мм) 0</t>
    </r>
    <r>
      <rPr>
        <i/>
        <sz val="11"/>
        <color theme="1"/>
        <rFont val="Calibri"/>
        <family val="2"/>
        <charset val="204"/>
      </rPr>
      <t xml:space="preserve">  ͦС,Теплостойкость +80  ͦС</t>
    </r>
  </si>
  <si>
    <t>СТЕКЛОИЗОЛ</t>
  </si>
  <si>
    <t>СТЕКЛОКРОМ</t>
  </si>
  <si>
    <r>
      <t xml:space="preserve">Гибкость на брусе (R=25мм) -5 </t>
    </r>
    <r>
      <rPr>
        <i/>
        <sz val="11"/>
        <color theme="1"/>
        <rFont val="Calibri"/>
        <family val="2"/>
        <charset val="204"/>
      </rPr>
      <t xml:space="preserve">  ͦС,Теплостойкость +80  ͦС</t>
    </r>
  </si>
  <si>
    <t>Стеклокром ПТ-3,0</t>
  </si>
  <si>
    <t>Стеклокром КТ-4,0</t>
  </si>
  <si>
    <t>Стеклокром ПТ 3,5</t>
  </si>
  <si>
    <t>Стеклокром КТ-4,5</t>
  </si>
  <si>
    <t>Прогнозируемый срок службы 8 лет</t>
  </si>
  <si>
    <t>Прогнозируемый срок службы 10 лет</t>
  </si>
  <si>
    <t>Битумный, модифицированный,кровельный и гидроизоляционный наплавляемый материал</t>
  </si>
  <si>
    <t>СТЕКЛОФЛЕКС</t>
  </si>
  <si>
    <t>Битумный, СБС-модифицированный,кровельный и гидроизоляционный наплавляемый материал</t>
  </si>
  <si>
    <r>
      <t xml:space="preserve">Гибкость на брусе (R=25мм) -10 </t>
    </r>
    <r>
      <rPr>
        <i/>
        <sz val="11"/>
        <color theme="1"/>
        <rFont val="Calibri"/>
        <family val="2"/>
        <charset val="204"/>
      </rPr>
      <t xml:space="preserve">  ͦС,Теплостойкость +85  ͦС</t>
    </r>
  </si>
  <si>
    <t>Прогнозируемый срок службы 12 лет</t>
  </si>
  <si>
    <t>Стеклофлекс ПХ-3,0</t>
  </si>
  <si>
    <t>Стеклофлекс КХ-4,0</t>
  </si>
  <si>
    <t>Стеклофлекс ПТ 3,0</t>
  </si>
  <si>
    <t>Стеклофлекс КТ-4,0</t>
  </si>
  <si>
    <r>
      <t xml:space="preserve">на рулонную наплавляемую кровлю и гидроизоляцию ЗАО "ОРГКРОВЛЯ" от  </t>
    </r>
    <r>
      <rPr>
        <b/>
        <sz val="11"/>
        <color theme="1"/>
        <rFont val="Calibri"/>
        <family val="2"/>
        <charset val="204"/>
        <scheme val="minor"/>
      </rPr>
      <t>25.01.2023</t>
    </r>
  </si>
  <si>
    <t>ЭЛАСТОБИТ</t>
  </si>
  <si>
    <r>
      <t>Гибкость на брусе (R=25мм) -15</t>
    </r>
    <r>
      <rPr>
        <i/>
        <sz val="11"/>
        <color theme="1"/>
        <rFont val="Calibri"/>
        <family val="2"/>
        <charset val="204"/>
      </rPr>
      <t xml:space="preserve">  ͦС,Теплостойкость +85  ͦС</t>
    </r>
  </si>
  <si>
    <t>Прогнозируемый срок службы 15 лет</t>
  </si>
  <si>
    <t>Эластобит ПТ-3,0</t>
  </si>
  <si>
    <t>Эластобит КТ-4,0</t>
  </si>
  <si>
    <t>Эластобит ПТ 3,0</t>
  </si>
  <si>
    <t xml:space="preserve">       офис 3, т. 8-927-061-57-51, e-mail : inprostroi@list.ru</t>
  </si>
  <si>
    <t xml:space="preserve">                                                                             ИНН/КПП- 3459079755/345901001; ОГРН 1193443015963</t>
  </si>
  <si>
    <t xml:space="preserve">                                   ОБЩЕСТВО С ОГРАНИЧЕННОЙ ОТВЕТСТВЕННОСТЬЮ</t>
  </si>
  <si>
    <t xml:space="preserve">                       «Инпрострой»</t>
  </si>
  <si>
    <t>Сланец сер.</t>
  </si>
  <si>
    <t>Прогнозируемый срок службы 20 лет</t>
  </si>
  <si>
    <t>СТЕКЛОЭЛАСТ</t>
  </si>
  <si>
    <r>
      <t>Гибкость на брусе (R=25мм) -20</t>
    </r>
    <r>
      <rPr>
        <i/>
        <sz val="11"/>
        <color theme="1"/>
        <rFont val="Calibri"/>
        <family val="2"/>
        <charset val="204"/>
      </rPr>
      <t xml:space="preserve">  ͦС,Теплостойкость +100  ͦС</t>
    </r>
  </si>
  <si>
    <t>Стеклоэласт  ПТ-3,5</t>
  </si>
  <si>
    <r>
      <t>1</t>
    </r>
    <r>
      <rPr>
        <sz val="11"/>
        <color theme="1"/>
        <rFont val="Calibri"/>
        <family val="2"/>
        <charset val="204"/>
      </rPr>
      <t>×10</t>
    </r>
  </si>
  <si>
    <t>ПолиЭстер</t>
  </si>
  <si>
    <t>РУБИТЕКС</t>
  </si>
  <si>
    <r>
      <t>Гибкость на брусе (R=25мм) -25</t>
    </r>
    <r>
      <rPr>
        <i/>
        <sz val="11"/>
        <color theme="1"/>
        <rFont val="Calibri"/>
        <family val="2"/>
        <charset val="204"/>
      </rPr>
      <t xml:space="preserve">  ͦС,Теплостойкость +100  ͦС</t>
    </r>
  </si>
  <si>
    <t>Прогнозируемый срок службы 25 лет</t>
  </si>
  <si>
    <t>Стеклоэласт КТ-4,5</t>
  </si>
  <si>
    <t>Стеклоэласт ПЭ 3,5</t>
  </si>
  <si>
    <t>Стеклоэласт КЭ-4,5</t>
  </si>
  <si>
    <t>Рубитекс  ПТ-3,5</t>
  </si>
  <si>
    <t>Рубитекс КТ-4,5</t>
  </si>
  <si>
    <t>Рубитекс  ПТ-4,0</t>
  </si>
  <si>
    <t>Рубитекс КТ-5,0</t>
  </si>
  <si>
    <t>Рубитекс  ПЭ 4,0</t>
  </si>
  <si>
    <t>Эластобит КЭ-5,0</t>
  </si>
  <si>
    <t>Рубитекс МОСТ 6,0</t>
  </si>
  <si>
    <t>Песок</t>
  </si>
  <si>
    <t>1×8</t>
  </si>
  <si>
    <t>Сопутствующие материалы для кровельных работ</t>
  </si>
  <si>
    <t>Ед.изм</t>
  </si>
  <si>
    <t>Цена</t>
  </si>
  <si>
    <t>Характеристики</t>
  </si>
  <si>
    <t>шт</t>
  </si>
  <si>
    <t>V=20л (16 кг)</t>
  </si>
  <si>
    <t>Праймер битумный готовый</t>
  </si>
  <si>
    <t xml:space="preserve">Мастика битумно-полимерная </t>
  </si>
  <si>
    <t xml:space="preserve">Мастика битумная </t>
  </si>
  <si>
    <t>Рейка прижимная</t>
  </si>
  <si>
    <t xml:space="preserve">Рейка краевая </t>
  </si>
  <si>
    <t>м/п</t>
  </si>
  <si>
    <t>2м-1шт</t>
  </si>
  <si>
    <t xml:space="preserve">"Костыль" кровельный  </t>
  </si>
  <si>
    <t>"Т" образн 250*100 мм</t>
  </si>
  <si>
    <t xml:space="preserve">Воронка ремонтная </t>
  </si>
  <si>
    <t>с фильтром</t>
  </si>
  <si>
    <t>Воронка кровельная ТП-01.100 600 мм</t>
  </si>
  <si>
    <t>Термокабель для воронки ТП 01.100</t>
  </si>
  <si>
    <t>Аэратор</t>
  </si>
  <si>
    <t>Отлив однокапельный оцинкованный</t>
  </si>
  <si>
    <t>м2</t>
  </si>
  <si>
    <t>Отлив парапетный оцинкованный</t>
  </si>
  <si>
    <t>Саморез с прессшайбой</t>
  </si>
  <si>
    <t>Герметик кровельный</t>
  </si>
  <si>
    <t>280 мл</t>
  </si>
  <si>
    <t>Дюбель-гвоздь 6*60/6*40/6*80</t>
  </si>
  <si>
    <t>Смесь ЦПС М150</t>
  </si>
  <si>
    <t>Смесь ЦПС М300</t>
  </si>
  <si>
    <t>50кг</t>
  </si>
  <si>
    <t xml:space="preserve">50кг </t>
  </si>
  <si>
    <t>Цемент</t>
  </si>
  <si>
    <t>м3</t>
  </si>
  <si>
    <t>Битум строительный БН 90/10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</si>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</sst>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1583055</xdr:colOff>
      <xdr:row>6</xdr:row>
      <xdr:rowOff>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DDB2E19-BF10-47CB-AD30-54624C56E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118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4"/>
  <sheetViews>
    <sheetView tabSelected="1" workbookViewId="0">
      <selection activeCell="L87" sqref="L87"/>
    </sheetView>
  </sheetViews>
  <sheetFormatPr defaultRowHeight="15" x14ac:dyDescent="0.25"/>
  <cols>
    <col min="1" max="1" width="3.5703125" customWidth="1"/>
    <col min="2" max="2" width="33.42578125" customWidth="1"/>
    <col min="3" max="3" width="12.7109375" style="4" customWidth="1"/>
    <col min="4" max="4" width="13.140625" style="4" customWidth="1"/>
    <col min="5" max="5" width="14.28515625" style="4" customWidth="1"/>
    <col min="6" max="6" width="12.140625" style="9" customWidth="1"/>
    <col min="7" max="7" width="12.7109375" style="4" customWidth="1"/>
    <col min="8" max="8" width="12.140625" style="4" customWidth="1"/>
    <col min="9" max="9" width="13.42578125" style="4" customWidth="1"/>
  </cols>
  <sheetData>
    <row r="2" spans="1:14" x14ac:dyDescent="0.25">
      <c r="B2" s="10" t="s">
        <v>53</v>
      </c>
      <c r="C2" s="10"/>
      <c r="D2" s="10"/>
      <c r="E2" s="10"/>
      <c r="F2" s="10"/>
      <c r="G2" s="10"/>
      <c r="H2" s="10"/>
    </row>
    <row r="3" spans="1:14" ht="21" x14ac:dyDescent="0.25">
      <c r="C3" s="21" t="s">
        <v>54</v>
      </c>
      <c r="D3" s="21"/>
      <c r="E3" s="21"/>
      <c r="F3" s="21"/>
      <c r="G3" s="21"/>
      <c r="H3" s="21"/>
    </row>
    <row r="4" spans="1:14" x14ac:dyDescent="0.25"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B5" s="10" t="s">
        <v>51</v>
      </c>
      <c r="C5" s="10"/>
      <c r="D5" s="10"/>
      <c r="E5" s="10"/>
      <c r="F5" s="10"/>
      <c r="G5" s="10"/>
      <c r="H5" s="10"/>
    </row>
    <row r="6" spans="1:14" x14ac:dyDescent="0.25">
      <c r="B6" s="20" t="s">
        <v>52</v>
      </c>
      <c r="C6" s="20"/>
      <c r="D6" s="20"/>
      <c r="E6" s="20"/>
      <c r="F6" s="20"/>
      <c r="G6" s="20"/>
      <c r="H6" s="20"/>
      <c r="I6" s="20"/>
    </row>
    <row r="7" spans="1:14" ht="15.75" thickBot="1" x14ac:dyDescent="0.3">
      <c r="A7" s="3"/>
      <c r="B7" s="3"/>
      <c r="C7" s="5"/>
      <c r="D7" s="5"/>
      <c r="E7" s="5"/>
      <c r="F7" s="5"/>
      <c r="G7" s="5"/>
      <c r="H7" s="5"/>
      <c r="I7" s="5"/>
    </row>
    <row r="8" spans="1:14" x14ac:dyDescent="0.25">
      <c r="C8" s="23" t="s">
        <v>4</v>
      </c>
      <c r="D8" s="23"/>
      <c r="E8" s="23"/>
      <c r="F8" s="23"/>
    </row>
    <row r="9" spans="1:14" x14ac:dyDescent="0.25">
      <c r="B9" s="24" t="s">
        <v>44</v>
      </c>
      <c r="C9" s="24"/>
      <c r="D9" s="24"/>
      <c r="E9" s="24"/>
      <c r="F9" s="24"/>
      <c r="G9" s="24"/>
      <c r="H9" s="24"/>
      <c r="I9" s="24"/>
    </row>
    <row r="10" spans="1:14" x14ac:dyDescent="0.25">
      <c r="B10" s="2"/>
    </row>
    <row r="11" spans="1:14" ht="18.75" x14ac:dyDescent="0.3">
      <c r="B11" s="8" t="s">
        <v>26</v>
      </c>
    </row>
    <row r="12" spans="1:14" x14ac:dyDescent="0.25">
      <c r="B12" s="11" t="s">
        <v>25</v>
      </c>
      <c r="C12" s="11"/>
      <c r="D12" s="11"/>
      <c r="E12" s="11"/>
      <c r="F12" s="12" t="s">
        <v>33</v>
      </c>
      <c r="G12" s="12"/>
      <c r="H12" s="12"/>
      <c r="I12" s="12"/>
    </row>
    <row r="13" spans="1:14" ht="30" customHeight="1" x14ac:dyDescent="0.25">
      <c r="A13" s="13" t="s">
        <v>0</v>
      </c>
      <c r="B13" s="13" t="s">
        <v>1</v>
      </c>
      <c r="C13" s="15" t="s">
        <v>2</v>
      </c>
      <c r="D13" s="16"/>
      <c r="E13" s="17"/>
      <c r="F13" s="13" t="s">
        <v>8</v>
      </c>
      <c r="G13" s="18" t="s">
        <v>9</v>
      </c>
      <c r="H13" s="13" t="s">
        <v>10</v>
      </c>
      <c r="I13" s="18" t="s">
        <v>11</v>
      </c>
    </row>
    <row r="14" spans="1:14" x14ac:dyDescent="0.25">
      <c r="A14" s="14"/>
      <c r="B14" s="14"/>
      <c r="C14" s="6" t="s">
        <v>5</v>
      </c>
      <c r="D14" s="6" t="s">
        <v>6</v>
      </c>
      <c r="E14" s="6" t="s">
        <v>7</v>
      </c>
      <c r="F14" s="14"/>
      <c r="G14" s="19"/>
      <c r="H14" s="14"/>
      <c r="I14" s="19"/>
    </row>
    <row r="15" spans="1:14" x14ac:dyDescent="0.25">
      <c r="A15" s="1">
        <v>1</v>
      </c>
      <c r="B15" s="1" t="s">
        <v>12</v>
      </c>
      <c r="C15" s="6">
        <v>100</v>
      </c>
      <c r="D15" s="7">
        <f>C15*1.03</f>
        <v>103</v>
      </c>
      <c r="E15" s="7">
        <f>C15*1.048</f>
        <v>104.80000000000001</v>
      </c>
      <c r="F15" s="6" t="s">
        <v>17</v>
      </c>
      <c r="G15" s="6" t="s">
        <v>19</v>
      </c>
      <c r="H15" s="6">
        <v>3100</v>
      </c>
      <c r="I15" s="6" t="s">
        <v>22</v>
      </c>
    </row>
    <row r="16" spans="1:14" x14ac:dyDescent="0.25">
      <c r="A16" s="1">
        <v>2</v>
      </c>
      <c r="B16" s="1" t="s">
        <v>13</v>
      </c>
      <c r="C16" s="6">
        <v>110</v>
      </c>
      <c r="D16" s="7">
        <f>C16*1.03</f>
        <v>113.3</v>
      </c>
      <c r="E16" s="7">
        <f>C16*1.048</f>
        <v>115.28</v>
      </c>
      <c r="F16" s="6" t="s">
        <v>17</v>
      </c>
      <c r="G16" s="6" t="s">
        <v>20</v>
      </c>
      <c r="H16" s="6">
        <v>4100</v>
      </c>
      <c r="I16" s="6" t="s">
        <v>24</v>
      </c>
    </row>
    <row r="17" spans="1:9" x14ac:dyDescent="0.25">
      <c r="A17" s="1">
        <v>3</v>
      </c>
      <c r="B17" s="1" t="s">
        <v>14</v>
      </c>
      <c r="C17" s="6">
        <v>103.65</v>
      </c>
      <c r="D17" s="7">
        <f>C17*1.03</f>
        <v>106.7595</v>
      </c>
      <c r="E17" s="7">
        <f>C17*1.048</f>
        <v>108.62520000000001</v>
      </c>
      <c r="F17" s="6" t="s">
        <v>18</v>
      </c>
      <c r="G17" s="6" t="s">
        <v>19</v>
      </c>
      <c r="H17" s="6">
        <v>3100</v>
      </c>
      <c r="I17" s="6" t="s">
        <v>23</v>
      </c>
    </row>
    <row r="18" spans="1:9" x14ac:dyDescent="0.25">
      <c r="A18" s="1">
        <v>4</v>
      </c>
      <c r="B18" s="1" t="s">
        <v>15</v>
      </c>
      <c r="C18" s="6">
        <v>114.55</v>
      </c>
      <c r="D18" s="7">
        <f>C18*1.03</f>
        <v>117.98650000000001</v>
      </c>
      <c r="E18" s="7">
        <f>C18*1.048</f>
        <v>120.0484</v>
      </c>
      <c r="F18" s="6" t="s">
        <v>18</v>
      </c>
      <c r="G18" s="6" t="s">
        <v>20</v>
      </c>
      <c r="H18" s="6">
        <v>4100</v>
      </c>
      <c r="I18" s="6" t="s">
        <v>24</v>
      </c>
    </row>
    <row r="19" spans="1:9" x14ac:dyDescent="0.25">
      <c r="A19" s="1">
        <v>5</v>
      </c>
      <c r="B19" s="1" t="s">
        <v>16</v>
      </c>
      <c r="C19" s="6">
        <v>133.65</v>
      </c>
      <c r="D19" s="7">
        <f>C19*1.03</f>
        <v>137.65950000000001</v>
      </c>
      <c r="E19" s="7">
        <f>C19*1.048</f>
        <v>140.0652</v>
      </c>
      <c r="F19" s="6" t="s">
        <v>18</v>
      </c>
      <c r="G19" s="6" t="s">
        <v>21</v>
      </c>
      <c r="H19" s="6">
        <v>4100</v>
      </c>
      <c r="I19" s="6" t="s">
        <v>24</v>
      </c>
    </row>
    <row r="22" spans="1:9" ht="18.75" x14ac:dyDescent="0.3">
      <c r="B22" s="8" t="s">
        <v>27</v>
      </c>
      <c r="C22" s="10" t="s">
        <v>35</v>
      </c>
      <c r="D22" s="10"/>
      <c r="E22" s="10"/>
      <c r="F22" s="10"/>
      <c r="G22" s="10"/>
      <c r="H22" s="10"/>
      <c r="I22" s="10"/>
    </row>
    <row r="23" spans="1:9" x14ac:dyDescent="0.25">
      <c r="B23" s="11" t="s">
        <v>28</v>
      </c>
      <c r="C23" s="11"/>
      <c r="D23" s="11"/>
      <c r="E23" s="11"/>
      <c r="F23" s="12" t="s">
        <v>34</v>
      </c>
      <c r="G23" s="12"/>
      <c r="H23" s="12"/>
      <c r="I23" s="12"/>
    </row>
    <row r="24" spans="1:9" ht="30" customHeight="1" x14ac:dyDescent="0.25">
      <c r="A24" s="13" t="s">
        <v>0</v>
      </c>
      <c r="B24" s="13" t="s">
        <v>1</v>
      </c>
      <c r="C24" s="15" t="s">
        <v>2</v>
      </c>
      <c r="D24" s="16"/>
      <c r="E24" s="17"/>
      <c r="F24" s="13" t="s">
        <v>8</v>
      </c>
      <c r="G24" s="18" t="s">
        <v>9</v>
      </c>
      <c r="H24" s="13" t="s">
        <v>10</v>
      </c>
      <c r="I24" s="18" t="s">
        <v>11</v>
      </c>
    </row>
    <row r="25" spans="1:9" x14ac:dyDescent="0.25">
      <c r="A25" s="14"/>
      <c r="B25" s="14"/>
      <c r="C25" s="6" t="s">
        <v>5</v>
      </c>
      <c r="D25" s="6" t="s">
        <v>6</v>
      </c>
      <c r="E25" s="6" t="s">
        <v>7</v>
      </c>
      <c r="F25" s="14"/>
      <c r="G25" s="19"/>
      <c r="H25" s="14"/>
      <c r="I25" s="19"/>
    </row>
    <row r="26" spans="1:9" x14ac:dyDescent="0.25">
      <c r="A26" s="1">
        <v>1</v>
      </c>
      <c r="B26" s="1" t="s">
        <v>29</v>
      </c>
      <c r="C26" s="6">
        <v>131</v>
      </c>
      <c r="D26" s="7">
        <f>C26*1.03</f>
        <v>134.93</v>
      </c>
      <c r="E26" s="7">
        <f>C26*1.048</f>
        <v>137.28800000000001</v>
      </c>
      <c r="F26" s="6" t="s">
        <v>18</v>
      </c>
      <c r="G26" s="6" t="s">
        <v>19</v>
      </c>
      <c r="H26" s="6">
        <v>3100</v>
      </c>
      <c r="I26" s="6" t="s">
        <v>22</v>
      </c>
    </row>
    <row r="27" spans="1:9" x14ac:dyDescent="0.25">
      <c r="A27" s="1">
        <v>2</v>
      </c>
      <c r="B27" s="1" t="s">
        <v>30</v>
      </c>
      <c r="C27" s="6">
        <v>142.69999999999999</v>
      </c>
      <c r="D27" s="7">
        <f>C27*1.03</f>
        <v>146.98099999999999</v>
      </c>
      <c r="E27" s="7">
        <f>C27*1.048</f>
        <v>149.5496</v>
      </c>
      <c r="F27" s="6" t="s">
        <v>18</v>
      </c>
      <c r="G27" s="6" t="s">
        <v>20</v>
      </c>
      <c r="H27" s="6">
        <v>4100</v>
      </c>
      <c r="I27" s="6" t="s">
        <v>24</v>
      </c>
    </row>
    <row r="28" spans="1:9" x14ac:dyDescent="0.25">
      <c r="A28" s="1">
        <v>3</v>
      </c>
      <c r="B28" s="1" t="s">
        <v>31</v>
      </c>
      <c r="C28" s="6">
        <v>152.69999999999999</v>
      </c>
      <c r="D28" s="7">
        <f>C28*1.03</f>
        <v>157.28100000000001</v>
      </c>
      <c r="E28" s="7">
        <f>C28*1.048</f>
        <v>160.02959999999999</v>
      </c>
      <c r="F28" s="6" t="s">
        <v>18</v>
      </c>
      <c r="G28" s="6" t="s">
        <v>19</v>
      </c>
      <c r="H28" s="6">
        <v>3850</v>
      </c>
      <c r="I28" s="6" t="s">
        <v>23</v>
      </c>
    </row>
    <row r="29" spans="1:9" x14ac:dyDescent="0.25">
      <c r="A29" s="1">
        <v>4</v>
      </c>
      <c r="B29" s="1" t="s">
        <v>32</v>
      </c>
      <c r="C29" s="6">
        <v>166.36</v>
      </c>
      <c r="D29" s="7">
        <f>C29*1.03</f>
        <v>171.35080000000002</v>
      </c>
      <c r="E29" s="7">
        <f>C29*1.048</f>
        <v>174.34528000000003</v>
      </c>
      <c r="F29" s="6" t="s">
        <v>18</v>
      </c>
      <c r="G29" s="6" t="s">
        <v>20</v>
      </c>
      <c r="H29" s="6">
        <v>5000</v>
      </c>
      <c r="I29" s="6" t="s">
        <v>24</v>
      </c>
    </row>
    <row r="31" spans="1:9" ht="18.75" x14ac:dyDescent="0.3">
      <c r="B31" s="8" t="s">
        <v>36</v>
      </c>
      <c r="C31" s="10" t="s">
        <v>37</v>
      </c>
      <c r="D31" s="10"/>
      <c r="E31" s="10"/>
      <c r="F31" s="10"/>
      <c r="G31" s="10"/>
      <c r="H31" s="10"/>
      <c r="I31" s="10"/>
    </row>
    <row r="32" spans="1:9" x14ac:dyDescent="0.25">
      <c r="B32" s="11" t="s">
        <v>38</v>
      </c>
      <c r="C32" s="11"/>
      <c r="D32" s="11"/>
      <c r="E32" s="11"/>
      <c r="F32" s="12" t="s">
        <v>39</v>
      </c>
      <c r="G32" s="12"/>
      <c r="H32" s="12"/>
      <c r="I32" s="12"/>
    </row>
    <row r="33" spans="1:9" ht="30" customHeight="1" x14ac:dyDescent="0.25">
      <c r="A33" s="13" t="s">
        <v>0</v>
      </c>
      <c r="B33" s="13" t="s">
        <v>1</v>
      </c>
      <c r="C33" s="15" t="s">
        <v>2</v>
      </c>
      <c r="D33" s="16"/>
      <c r="E33" s="17"/>
      <c r="F33" s="13" t="s">
        <v>8</v>
      </c>
      <c r="G33" s="18" t="s">
        <v>9</v>
      </c>
      <c r="H33" s="13" t="s">
        <v>10</v>
      </c>
      <c r="I33" s="18" t="s">
        <v>11</v>
      </c>
    </row>
    <row r="34" spans="1:9" x14ac:dyDescent="0.25">
      <c r="A34" s="14"/>
      <c r="B34" s="14"/>
      <c r="C34" s="6" t="s">
        <v>5</v>
      </c>
      <c r="D34" s="6" t="s">
        <v>6</v>
      </c>
      <c r="E34" s="6" t="s">
        <v>7</v>
      </c>
      <c r="F34" s="14"/>
      <c r="G34" s="19"/>
      <c r="H34" s="14"/>
      <c r="I34" s="19"/>
    </row>
    <row r="35" spans="1:9" x14ac:dyDescent="0.25">
      <c r="A35" s="1">
        <v>1</v>
      </c>
      <c r="B35" s="1" t="s">
        <v>40</v>
      </c>
      <c r="C35" s="6">
        <v>122.7</v>
      </c>
      <c r="D35" s="7">
        <f>C35*1.03</f>
        <v>126.381</v>
      </c>
      <c r="E35" s="7">
        <f>C35*1.048</f>
        <v>128.58960000000002</v>
      </c>
      <c r="F35" s="6" t="s">
        <v>18</v>
      </c>
      <c r="G35" s="6" t="s">
        <v>19</v>
      </c>
      <c r="H35" s="6">
        <v>3100</v>
      </c>
      <c r="I35" s="6" t="s">
        <v>22</v>
      </c>
    </row>
    <row r="36" spans="1:9" x14ac:dyDescent="0.25">
      <c r="A36" s="1">
        <v>2</v>
      </c>
      <c r="B36" s="1" t="s">
        <v>41</v>
      </c>
      <c r="C36" s="6">
        <v>136.4</v>
      </c>
      <c r="D36" s="7">
        <f>C36*1.03</f>
        <v>140.49200000000002</v>
      </c>
      <c r="E36" s="7">
        <f>C36*1.048</f>
        <v>142.94720000000001</v>
      </c>
      <c r="F36" s="6" t="s">
        <v>18</v>
      </c>
      <c r="G36" s="6" t="s">
        <v>21</v>
      </c>
      <c r="H36" s="6">
        <v>4100</v>
      </c>
      <c r="I36" s="6" t="s">
        <v>24</v>
      </c>
    </row>
    <row r="37" spans="1:9" x14ac:dyDescent="0.25">
      <c r="A37" s="1">
        <v>3</v>
      </c>
      <c r="B37" s="1" t="s">
        <v>42</v>
      </c>
      <c r="C37" s="6">
        <v>141.80000000000001</v>
      </c>
      <c r="D37" s="7">
        <f>C37*1.03</f>
        <v>146.054</v>
      </c>
      <c r="E37" s="7">
        <f>C37*1.048</f>
        <v>148.60640000000001</v>
      </c>
      <c r="F37" s="6" t="s">
        <v>18</v>
      </c>
      <c r="G37" s="6" t="s">
        <v>19</v>
      </c>
      <c r="H37" s="6">
        <v>3100</v>
      </c>
      <c r="I37" s="6" t="s">
        <v>23</v>
      </c>
    </row>
    <row r="38" spans="1:9" x14ac:dyDescent="0.25">
      <c r="A38" s="1">
        <v>4</v>
      </c>
      <c r="B38" s="1" t="s">
        <v>43</v>
      </c>
      <c r="C38" s="6">
        <v>158.19999999999999</v>
      </c>
      <c r="D38" s="7">
        <f>C38*1.03</f>
        <v>162.946</v>
      </c>
      <c r="E38" s="7">
        <f>C38*1.048</f>
        <v>165.7936</v>
      </c>
      <c r="F38" s="6" t="s">
        <v>18</v>
      </c>
      <c r="G38" s="6" t="s">
        <v>55</v>
      </c>
      <c r="H38" s="6">
        <v>4100</v>
      </c>
      <c r="I38" s="6" t="s">
        <v>24</v>
      </c>
    </row>
    <row r="40" spans="1:9" ht="18.75" x14ac:dyDescent="0.3">
      <c r="B40" s="8" t="s">
        <v>45</v>
      </c>
      <c r="C40" s="10" t="s">
        <v>37</v>
      </c>
      <c r="D40" s="10"/>
      <c r="E40" s="10"/>
      <c r="F40" s="10"/>
      <c r="G40" s="10"/>
      <c r="H40" s="10"/>
      <c r="I40" s="10"/>
    </row>
    <row r="41" spans="1:9" x14ac:dyDescent="0.25">
      <c r="B41" s="11" t="s">
        <v>46</v>
      </c>
      <c r="C41" s="11"/>
      <c r="D41" s="11"/>
      <c r="E41" s="11"/>
      <c r="F41" s="12" t="s">
        <v>47</v>
      </c>
      <c r="G41" s="12"/>
      <c r="H41" s="12"/>
      <c r="I41" s="12"/>
    </row>
    <row r="42" spans="1:9" ht="30" customHeight="1" x14ac:dyDescent="0.25">
      <c r="A42" s="13" t="s">
        <v>0</v>
      </c>
      <c r="B42" s="13" t="s">
        <v>1</v>
      </c>
      <c r="C42" s="15" t="s">
        <v>2</v>
      </c>
      <c r="D42" s="16"/>
      <c r="E42" s="17"/>
      <c r="F42" s="13" t="s">
        <v>8</v>
      </c>
      <c r="G42" s="18" t="s">
        <v>9</v>
      </c>
      <c r="H42" s="13" t="s">
        <v>10</v>
      </c>
      <c r="I42" s="18" t="s">
        <v>11</v>
      </c>
    </row>
    <row r="43" spans="1:9" x14ac:dyDescent="0.25">
      <c r="A43" s="14"/>
      <c r="B43" s="14"/>
      <c r="C43" s="6" t="s">
        <v>5</v>
      </c>
      <c r="D43" s="6" t="s">
        <v>6</v>
      </c>
      <c r="E43" s="6" t="s">
        <v>7</v>
      </c>
      <c r="F43" s="14"/>
      <c r="G43" s="19"/>
      <c r="H43" s="14"/>
      <c r="I43" s="19"/>
    </row>
    <row r="44" spans="1:9" x14ac:dyDescent="0.25">
      <c r="A44" s="1">
        <v>1</v>
      </c>
      <c r="B44" s="1" t="s">
        <v>48</v>
      </c>
      <c r="C44" s="6">
        <v>156.4</v>
      </c>
      <c r="D44" s="7">
        <f>C44*1.03</f>
        <v>161.09200000000001</v>
      </c>
      <c r="E44" s="7">
        <f>C44*1.048</f>
        <v>163.90720000000002</v>
      </c>
      <c r="F44" s="6" t="s">
        <v>18</v>
      </c>
      <c r="G44" s="6" t="s">
        <v>19</v>
      </c>
      <c r="H44" s="6">
        <v>3100</v>
      </c>
      <c r="I44" s="6" t="s">
        <v>22</v>
      </c>
    </row>
    <row r="45" spans="1:9" x14ac:dyDescent="0.25">
      <c r="A45" s="1">
        <v>2</v>
      </c>
      <c r="B45" s="1" t="s">
        <v>49</v>
      </c>
      <c r="C45" s="6">
        <v>170.1</v>
      </c>
      <c r="D45" s="7">
        <f>C45*1.03</f>
        <v>175.203</v>
      </c>
      <c r="E45" s="7">
        <f>C45*1.048</f>
        <v>178.26480000000001</v>
      </c>
      <c r="F45" s="6" t="s">
        <v>18</v>
      </c>
      <c r="G45" s="6" t="s">
        <v>21</v>
      </c>
      <c r="H45" s="6">
        <v>4100</v>
      </c>
      <c r="I45" s="6" t="s">
        <v>24</v>
      </c>
    </row>
    <row r="46" spans="1:9" x14ac:dyDescent="0.25">
      <c r="A46" s="1">
        <v>3</v>
      </c>
      <c r="B46" s="1" t="s">
        <v>50</v>
      </c>
      <c r="C46" s="6">
        <v>170.1</v>
      </c>
      <c r="D46" s="7">
        <f>C46*1.03</f>
        <v>175.203</v>
      </c>
      <c r="E46" s="7">
        <f>C46*1.048</f>
        <v>178.26480000000001</v>
      </c>
      <c r="F46" s="6" t="s">
        <v>18</v>
      </c>
      <c r="G46" s="6" t="s">
        <v>19</v>
      </c>
      <c r="H46" s="6">
        <v>3700</v>
      </c>
      <c r="I46" s="6" t="s">
        <v>24</v>
      </c>
    </row>
    <row r="47" spans="1:9" x14ac:dyDescent="0.25">
      <c r="A47" s="1">
        <v>4</v>
      </c>
      <c r="B47" s="1" t="s">
        <v>49</v>
      </c>
      <c r="C47" s="6">
        <v>185.5</v>
      </c>
      <c r="D47" s="7">
        <f>C47*1.03</f>
        <v>191.065</v>
      </c>
      <c r="E47" s="7">
        <f>C47*1.048</f>
        <v>194.404</v>
      </c>
      <c r="F47" s="6" t="s">
        <v>18</v>
      </c>
      <c r="G47" s="6" t="s">
        <v>21</v>
      </c>
      <c r="H47" s="6">
        <v>4850</v>
      </c>
      <c r="I47" s="6" t="s">
        <v>24</v>
      </c>
    </row>
    <row r="50" spans="1:9" ht="18.75" x14ac:dyDescent="0.3">
      <c r="B50" s="8" t="s">
        <v>57</v>
      </c>
      <c r="C50" s="10" t="s">
        <v>37</v>
      </c>
      <c r="D50" s="10"/>
      <c r="E50" s="10"/>
      <c r="F50" s="10"/>
      <c r="G50" s="10"/>
      <c r="H50" s="10"/>
      <c r="I50" s="10"/>
    </row>
    <row r="51" spans="1:9" x14ac:dyDescent="0.25">
      <c r="B51" s="11" t="s">
        <v>58</v>
      </c>
      <c r="C51" s="11"/>
      <c r="D51" s="11"/>
      <c r="E51" s="11"/>
      <c r="F51" s="12" t="s">
        <v>56</v>
      </c>
      <c r="G51" s="12"/>
      <c r="H51" s="12"/>
      <c r="I51" s="12"/>
    </row>
    <row r="52" spans="1:9" ht="30" customHeight="1" x14ac:dyDescent="0.25">
      <c r="A52" s="13" t="s">
        <v>0</v>
      </c>
      <c r="B52" s="13" t="s">
        <v>1</v>
      </c>
      <c r="C52" s="15" t="s">
        <v>2</v>
      </c>
      <c r="D52" s="16"/>
      <c r="E52" s="17"/>
      <c r="F52" s="13" t="s">
        <v>8</v>
      </c>
      <c r="G52" s="18" t="s">
        <v>9</v>
      </c>
      <c r="H52" s="13" t="s">
        <v>10</v>
      </c>
      <c r="I52" s="18" t="s">
        <v>11</v>
      </c>
    </row>
    <row r="53" spans="1:9" x14ac:dyDescent="0.25">
      <c r="A53" s="14"/>
      <c r="B53" s="14"/>
      <c r="C53" s="6" t="s">
        <v>5</v>
      </c>
      <c r="D53" s="6" t="s">
        <v>6</v>
      </c>
      <c r="E53" s="6" t="s">
        <v>7</v>
      </c>
      <c r="F53" s="14"/>
      <c r="G53" s="19"/>
      <c r="H53" s="14"/>
      <c r="I53" s="19"/>
    </row>
    <row r="54" spans="1:9" x14ac:dyDescent="0.25">
      <c r="A54" s="1">
        <v>1</v>
      </c>
      <c r="B54" s="1" t="s">
        <v>59</v>
      </c>
      <c r="C54" s="6">
        <v>185.45</v>
      </c>
      <c r="D54" s="7">
        <f>C54*1.03</f>
        <v>191.01349999999999</v>
      </c>
      <c r="E54" s="7">
        <f>C54*1.048</f>
        <v>194.35159999999999</v>
      </c>
      <c r="F54" s="6" t="s">
        <v>18</v>
      </c>
      <c r="G54" s="6" t="s">
        <v>19</v>
      </c>
      <c r="H54" s="6">
        <v>3800</v>
      </c>
      <c r="I54" s="6" t="s">
        <v>60</v>
      </c>
    </row>
    <row r="55" spans="1:9" x14ac:dyDescent="0.25">
      <c r="A55" s="1">
        <v>2</v>
      </c>
      <c r="B55" s="1" t="s">
        <v>65</v>
      </c>
      <c r="C55" s="6">
        <v>214.1</v>
      </c>
      <c r="D55" s="7">
        <f>C55*1.03</f>
        <v>220.523</v>
      </c>
      <c r="E55" s="7">
        <f>C55*1.048</f>
        <v>224.3768</v>
      </c>
      <c r="F55" s="6" t="s">
        <v>18</v>
      </c>
      <c r="G55" s="6" t="s">
        <v>21</v>
      </c>
      <c r="H55" s="6">
        <v>4900</v>
      </c>
      <c r="I55" s="6" t="s">
        <v>24</v>
      </c>
    </row>
    <row r="56" spans="1:9" x14ac:dyDescent="0.25">
      <c r="A56" s="1">
        <v>3</v>
      </c>
      <c r="B56" s="1" t="s">
        <v>66</v>
      </c>
      <c r="C56" s="6">
        <v>207.3</v>
      </c>
      <c r="D56" s="7">
        <f>C56*1.03</f>
        <v>213.51900000000001</v>
      </c>
      <c r="E56" s="7">
        <f>C56*1.048</f>
        <v>217.25040000000001</v>
      </c>
      <c r="F56" s="6" t="s">
        <v>61</v>
      </c>
      <c r="G56" s="6" t="s">
        <v>19</v>
      </c>
      <c r="H56" s="6">
        <v>3800</v>
      </c>
      <c r="I56" s="6" t="s">
        <v>24</v>
      </c>
    </row>
    <row r="57" spans="1:9" x14ac:dyDescent="0.25">
      <c r="A57" s="1">
        <v>4</v>
      </c>
      <c r="B57" s="1" t="s">
        <v>67</v>
      </c>
      <c r="C57" s="6">
        <v>227.27</v>
      </c>
      <c r="D57" s="7">
        <f>C57*1.03</f>
        <v>234.08810000000003</v>
      </c>
      <c r="E57" s="7">
        <f>C57*1.048</f>
        <v>238.17896000000002</v>
      </c>
      <c r="F57" s="6" t="s">
        <v>61</v>
      </c>
      <c r="G57" s="6" t="s">
        <v>21</v>
      </c>
      <c r="H57" s="6">
        <v>4900</v>
      </c>
      <c r="I57" s="6" t="s">
        <v>24</v>
      </c>
    </row>
    <row r="59" spans="1:9" ht="18.75" x14ac:dyDescent="0.3">
      <c r="B59" s="8" t="s">
        <v>62</v>
      </c>
      <c r="C59" s="10" t="s">
        <v>37</v>
      </c>
      <c r="D59" s="10"/>
      <c r="E59" s="10"/>
      <c r="F59" s="10"/>
      <c r="G59" s="10"/>
      <c r="H59" s="10"/>
      <c r="I59" s="10"/>
    </row>
    <row r="60" spans="1:9" x14ac:dyDescent="0.25">
      <c r="B60" s="11" t="s">
        <v>63</v>
      </c>
      <c r="C60" s="11"/>
      <c r="D60" s="11"/>
      <c r="E60" s="11"/>
      <c r="F60" s="12" t="s">
        <v>64</v>
      </c>
      <c r="G60" s="12"/>
      <c r="H60" s="12"/>
      <c r="I60" s="12"/>
    </row>
    <row r="61" spans="1:9" ht="30" customHeight="1" x14ac:dyDescent="0.25">
      <c r="A61" s="13" t="s">
        <v>0</v>
      </c>
      <c r="B61" s="13" t="s">
        <v>1</v>
      </c>
      <c r="C61" s="15" t="s">
        <v>2</v>
      </c>
      <c r="D61" s="16"/>
      <c r="E61" s="17"/>
      <c r="F61" s="13" t="s">
        <v>8</v>
      </c>
      <c r="G61" s="18" t="s">
        <v>9</v>
      </c>
      <c r="H61" s="13" t="s">
        <v>10</v>
      </c>
      <c r="I61" s="18" t="s">
        <v>11</v>
      </c>
    </row>
    <row r="62" spans="1:9" x14ac:dyDescent="0.25">
      <c r="A62" s="14"/>
      <c r="B62" s="14"/>
      <c r="C62" s="6" t="s">
        <v>5</v>
      </c>
      <c r="D62" s="6" t="s">
        <v>6</v>
      </c>
      <c r="E62" s="6" t="s">
        <v>7</v>
      </c>
      <c r="F62" s="14"/>
      <c r="G62" s="19"/>
      <c r="H62" s="14"/>
      <c r="I62" s="19"/>
    </row>
    <row r="63" spans="1:9" x14ac:dyDescent="0.25">
      <c r="A63" s="1">
        <v>1</v>
      </c>
      <c r="B63" s="1" t="s">
        <v>68</v>
      </c>
      <c r="C63" s="6">
        <v>210</v>
      </c>
      <c r="D63" s="7">
        <f>C63*1.03</f>
        <v>216.3</v>
      </c>
      <c r="E63" s="7">
        <f>C63*1.048</f>
        <v>220.08</v>
      </c>
      <c r="F63" s="6" t="s">
        <v>18</v>
      </c>
      <c r="G63" s="6" t="s">
        <v>19</v>
      </c>
      <c r="H63" s="6">
        <v>3800</v>
      </c>
      <c r="I63" s="6" t="s">
        <v>60</v>
      </c>
    </row>
    <row r="64" spans="1:9" x14ac:dyDescent="0.25">
      <c r="A64" s="1">
        <v>2</v>
      </c>
      <c r="B64" s="1" t="s">
        <v>69</v>
      </c>
      <c r="C64" s="6">
        <v>236.4</v>
      </c>
      <c r="D64" s="7">
        <f>C64*1.03</f>
        <v>243.49200000000002</v>
      </c>
      <c r="E64" s="7">
        <f>C64*1.048</f>
        <v>247.74720000000002</v>
      </c>
      <c r="F64" s="6" t="s">
        <v>18</v>
      </c>
      <c r="G64" s="6" t="s">
        <v>21</v>
      </c>
      <c r="H64" s="6">
        <v>4900</v>
      </c>
      <c r="I64" s="6" t="s">
        <v>24</v>
      </c>
    </row>
    <row r="65" spans="1:9" x14ac:dyDescent="0.25">
      <c r="A65" s="1">
        <v>3</v>
      </c>
      <c r="B65" s="1" t="s">
        <v>70</v>
      </c>
      <c r="C65" s="6">
        <v>226.4</v>
      </c>
      <c r="D65" s="7">
        <f>C65*1.03</f>
        <v>233.19200000000001</v>
      </c>
      <c r="E65" s="7">
        <f>C65*1.048</f>
        <v>237.2672</v>
      </c>
      <c r="F65" s="6" t="s">
        <v>18</v>
      </c>
      <c r="G65" s="6" t="s">
        <v>19</v>
      </c>
      <c r="H65" s="6">
        <v>4200</v>
      </c>
      <c r="I65" s="6" t="s">
        <v>60</v>
      </c>
    </row>
    <row r="66" spans="1:9" x14ac:dyDescent="0.25">
      <c r="A66" s="1">
        <v>4</v>
      </c>
      <c r="B66" s="1" t="s">
        <v>71</v>
      </c>
      <c r="C66" s="6">
        <v>244.5</v>
      </c>
      <c r="D66" s="7">
        <f>C66*1.03</f>
        <v>251.83500000000001</v>
      </c>
      <c r="E66" s="7">
        <f>C66*1.048</f>
        <v>256.23599999999999</v>
      </c>
      <c r="F66" s="6" t="s">
        <v>18</v>
      </c>
      <c r="G66" s="6" t="s">
        <v>21</v>
      </c>
      <c r="H66" s="6">
        <v>5200</v>
      </c>
      <c r="I66" s="6" t="s">
        <v>24</v>
      </c>
    </row>
    <row r="67" spans="1:9" x14ac:dyDescent="0.25">
      <c r="A67" s="1">
        <v>5</v>
      </c>
      <c r="B67" s="1" t="s">
        <v>72</v>
      </c>
      <c r="C67" s="6">
        <v>249.1</v>
      </c>
      <c r="D67" s="7">
        <f>C67*1.03</f>
        <v>256.57299999999998</v>
      </c>
      <c r="E67" s="7">
        <f>C67*1.048</f>
        <v>261.05680000000001</v>
      </c>
      <c r="F67" s="6" t="s">
        <v>61</v>
      </c>
      <c r="G67" s="6" t="s">
        <v>19</v>
      </c>
      <c r="H67" s="6">
        <v>4200</v>
      </c>
      <c r="I67" s="6" t="s">
        <v>24</v>
      </c>
    </row>
    <row r="68" spans="1:9" x14ac:dyDescent="0.25">
      <c r="A68" s="1">
        <v>6</v>
      </c>
      <c r="B68" s="1" t="s">
        <v>73</v>
      </c>
      <c r="C68" s="6">
        <v>276.7</v>
      </c>
      <c r="D68" s="7">
        <f>C68*1.03</f>
        <v>285.00099999999998</v>
      </c>
      <c r="E68" s="7">
        <f>C68*1.048</f>
        <v>289.98160000000001</v>
      </c>
      <c r="F68" s="6" t="s">
        <v>61</v>
      </c>
      <c r="G68" s="6" t="s">
        <v>21</v>
      </c>
      <c r="H68" s="6">
        <v>5200</v>
      </c>
      <c r="I68" s="6" t="s">
        <v>24</v>
      </c>
    </row>
    <row r="69" spans="1:9" x14ac:dyDescent="0.25">
      <c r="A69" s="1">
        <v>7</v>
      </c>
      <c r="B69" s="1" t="s">
        <v>74</v>
      </c>
      <c r="C69" s="6">
        <v>351.8</v>
      </c>
      <c r="D69" s="7">
        <f>C69*1.03</f>
        <v>362.35400000000004</v>
      </c>
      <c r="E69" s="7">
        <f>C69*1.048</f>
        <v>368.68640000000005</v>
      </c>
      <c r="F69" s="6" t="s">
        <v>61</v>
      </c>
      <c r="G69" s="6" t="s">
        <v>75</v>
      </c>
      <c r="H69" s="6">
        <v>7400</v>
      </c>
      <c r="I69" s="6" t="s">
        <v>76</v>
      </c>
    </row>
    <row r="72" spans="1:9" ht="18.75" x14ac:dyDescent="0.3">
      <c r="A72" s="25" t="s">
        <v>77</v>
      </c>
      <c r="B72" s="25"/>
      <c r="C72" s="25"/>
      <c r="D72" s="25"/>
      <c r="E72" s="25"/>
      <c r="F72" s="25"/>
      <c r="G72" s="25"/>
      <c r="H72" s="25"/>
      <c r="I72" s="25"/>
    </row>
    <row r="74" spans="1:9" x14ac:dyDescent="0.25">
      <c r="A74" s="1" t="s">
        <v>0</v>
      </c>
      <c r="B74" s="26" t="s">
        <v>1</v>
      </c>
      <c r="C74" s="27"/>
      <c r="D74" s="27"/>
      <c r="E74" s="27"/>
      <c r="F74" s="6" t="s">
        <v>78</v>
      </c>
      <c r="G74" s="6" t="s">
        <v>79</v>
      </c>
      <c r="H74" s="28" t="s">
        <v>80</v>
      </c>
      <c r="I74" s="29"/>
    </row>
    <row r="75" spans="1:9" x14ac:dyDescent="0.25">
      <c r="A75" s="1">
        <v>1</v>
      </c>
      <c r="B75" s="32" t="s">
        <v>83</v>
      </c>
      <c r="C75" s="33"/>
      <c r="D75" s="33"/>
      <c r="E75" s="33"/>
      <c r="F75" s="6" t="s">
        <v>81</v>
      </c>
      <c r="G75" s="6">
        <v>2545</v>
      </c>
      <c r="H75" s="28" t="s">
        <v>82</v>
      </c>
      <c r="I75" s="29"/>
    </row>
    <row r="76" spans="1:9" x14ac:dyDescent="0.25">
      <c r="A76" s="1">
        <v>2</v>
      </c>
      <c r="B76" s="32" t="s">
        <v>84</v>
      </c>
      <c r="C76" s="33"/>
      <c r="D76" s="33"/>
      <c r="E76" s="33"/>
      <c r="F76" s="6" t="s">
        <v>81</v>
      </c>
      <c r="G76" s="6">
        <v>2727</v>
      </c>
      <c r="H76" s="28" t="s">
        <v>82</v>
      </c>
      <c r="I76" s="29"/>
    </row>
    <row r="77" spans="1:9" x14ac:dyDescent="0.25">
      <c r="A77" s="1">
        <v>3</v>
      </c>
      <c r="B77" s="32" t="s">
        <v>85</v>
      </c>
      <c r="C77" s="33"/>
      <c r="D77" s="33"/>
      <c r="E77" s="33"/>
      <c r="F77" s="6" t="s">
        <v>81</v>
      </c>
      <c r="G77" s="6">
        <v>2227</v>
      </c>
      <c r="H77" s="28" t="s">
        <v>82</v>
      </c>
      <c r="I77" s="29"/>
    </row>
    <row r="78" spans="1:9" x14ac:dyDescent="0.25">
      <c r="A78" s="1">
        <v>4</v>
      </c>
      <c r="B78" s="32" t="s">
        <v>86</v>
      </c>
      <c r="C78" s="33"/>
      <c r="D78" s="33"/>
      <c r="E78" s="33"/>
      <c r="F78" s="6" t="s">
        <v>88</v>
      </c>
      <c r="G78" s="6">
        <v>118.18</v>
      </c>
      <c r="H78" s="28" t="s">
        <v>89</v>
      </c>
      <c r="I78" s="29"/>
    </row>
    <row r="79" spans="1:9" x14ac:dyDescent="0.25">
      <c r="A79" s="1">
        <v>5</v>
      </c>
      <c r="B79" s="32" t="s">
        <v>87</v>
      </c>
      <c r="C79" s="33"/>
      <c r="D79" s="33"/>
      <c r="E79" s="33"/>
      <c r="F79" s="6" t="s">
        <v>88</v>
      </c>
      <c r="G79" s="6">
        <v>136.36000000000001</v>
      </c>
      <c r="H79" s="28" t="s">
        <v>89</v>
      </c>
      <c r="I79" s="29"/>
    </row>
    <row r="80" spans="1:9" x14ac:dyDescent="0.25">
      <c r="A80" s="1">
        <v>6</v>
      </c>
      <c r="B80" s="32" t="s">
        <v>90</v>
      </c>
      <c r="C80" s="33"/>
      <c r="D80" s="33"/>
      <c r="E80" s="33"/>
      <c r="F80" s="6" t="s">
        <v>81</v>
      </c>
      <c r="G80" s="6">
        <v>220</v>
      </c>
      <c r="H80" s="28" t="s">
        <v>91</v>
      </c>
      <c r="I80" s="29"/>
    </row>
    <row r="81" spans="1:9" x14ac:dyDescent="0.25">
      <c r="A81" s="1">
        <v>7</v>
      </c>
      <c r="B81" s="32" t="s">
        <v>103</v>
      </c>
      <c r="C81" s="33"/>
      <c r="D81" s="33"/>
      <c r="E81" s="33"/>
      <c r="F81" s="6" t="s">
        <v>81</v>
      </c>
      <c r="G81" s="6">
        <v>2.2000000000000002</v>
      </c>
      <c r="H81" s="28"/>
      <c r="I81" s="29"/>
    </row>
    <row r="82" spans="1:9" x14ac:dyDescent="0.25">
      <c r="A82" s="1">
        <v>8</v>
      </c>
      <c r="B82" s="32" t="s">
        <v>92</v>
      </c>
      <c r="C82" s="33"/>
      <c r="D82" s="33"/>
      <c r="E82" s="33"/>
      <c r="F82" s="6" t="s">
        <v>81</v>
      </c>
      <c r="G82" s="6">
        <v>900</v>
      </c>
      <c r="H82" s="28" t="s">
        <v>93</v>
      </c>
      <c r="I82" s="29"/>
    </row>
    <row r="83" spans="1:9" x14ac:dyDescent="0.25">
      <c r="A83" s="1">
        <v>9</v>
      </c>
      <c r="B83" s="32" t="s">
        <v>94</v>
      </c>
      <c r="C83" s="33"/>
      <c r="D83" s="33"/>
      <c r="E83" s="33"/>
      <c r="F83" s="6" t="s">
        <v>81</v>
      </c>
      <c r="G83" s="6">
        <v>2800</v>
      </c>
      <c r="H83" s="28"/>
      <c r="I83" s="29"/>
    </row>
    <row r="84" spans="1:9" x14ac:dyDescent="0.25">
      <c r="A84" s="1">
        <v>10</v>
      </c>
      <c r="B84" s="32" t="s">
        <v>95</v>
      </c>
      <c r="C84" s="33"/>
      <c r="D84" s="33"/>
      <c r="E84" s="33"/>
      <c r="F84" s="6" t="s">
        <v>81</v>
      </c>
      <c r="G84" s="6">
        <v>1350</v>
      </c>
      <c r="H84" s="28"/>
      <c r="I84" s="29"/>
    </row>
    <row r="85" spans="1:9" x14ac:dyDescent="0.25">
      <c r="A85" s="1">
        <v>11</v>
      </c>
      <c r="B85" s="32" t="s">
        <v>96</v>
      </c>
      <c r="C85" s="33"/>
      <c r="D85" s="33"/>
      <c r="E85" s="33"/>
      <c r="F85" s="6" t="s">
        <v>81</v>
      </c>
      <c r="G85" s="6">
        <v>830</v>
      </c>
      <c r="H85" s="28"/>
      <c r="I85" s="29"/>
    </row>
    <row r="86" spans="1:9" x14ac:dyDescent="0.25">
      <c r="A86" s="1">
        <v>12</v>
      </c>
      <c r="B86" s="32" t="s">
        <v>97</v>
      </c>
      <c r="C86" s="33"/>
      <c r="D86" s="33"/>
      <c r="E86" s="34"/>
      <c r="F86" s="6" t="s">
        <v>98</v>
      </c>
      <c r="G86" s="6">
        <v>550</v>
      </c>
      <c r="H86" s="28"/>
      <c r="I86" s="29"/>
    </row>
    <row r="87" spans="1:9" x14ac:dyDescent="0.25">
      <c r="A87" s="1">
        <v>13</v>
      </c>
      <c r="B87" s="32" t="s">
        <v>99</v>
      </c>
      <c r="C87" s="33"/>
      <c r="D87" s="33"/>
      <c r="E87" s="34"/>
      <c r="F87" s="6" t="s">
        <v>98</v>
      </c>
      <c r="G87" s="6">
        <v>550</v>
      </c>
      <c r="H87" s="30"/>
      <c r="I87" s="31"/>
    </row>
    <row r="88" spans="1:9" x14ac:dyDescent="0.25">
      <c r="A88" s="1">
        <v>14</v>
      </c>
      <c r="B88" s="32" t="s">
        <v>100</v>
      </c>
      <c r="C88" s="33"/>
      <c r="D88" s="33"/>
      <c r="E88" s="34"/>
      <c r="F88" s="6" t="s">
        <v>81</v>
      </c>
      <c r="G88" s="6">
        <v>0.35</v>
      </c>
      <c r="H88" s="30"/>
      <c r="I88" s="31"/>
    </row>
    <row r="89" spans="1:9" x14ac:dyDescent="0.25">
      <c r="A89" s="1">
        <v>15</v>
      </c>
      <c r="B89" s="32" t="s">
        <v>101</v>
      </c>
      <c r="C89" s="33"/>
      <c r="D89" s="33"/>
      <c r="E89" s="34"/>
      <c r="F89" s="6" t="s">
        <v>81</v>
      </c>
      <c r="G89" s="6">
        <v>450</v>
      </c>
      <c r="H89" s="28" t="s">
        <v>102</v>
      </c>
      <c r="I89" s="29"/>
    </row>
    <row r="90" spans="1:9" x14ac:dyDescent="0.25">
      <c r="A90" s="1">
        <v>16</v>
      </c>
      <c r="B90" s="32" t="s">
        <v>104</v>
      </c>
      <c r="C90" s="33"/>
      <c r="D90" s="33"/>
      <c r="E90" s="34"/>
      <c r="F90" s="6" t="s">
        <v>81</v>
      </c>
      <c r="G90" s="6">
        <v>300</v>
      </c>
      <c r="H90" s="28" t="s">
        <v>106</v>
      </c>
      <c r="I90" s="29"/>
    </row>
    <row r="91" spans="1:9" x14ac:dyDescent="0.25">
      <c r="A91" s="1">
        <v>17</v>
      </c>
      <c r="B91" s="32" t="s">
        <v>105</v>
      </c>
      <c r="C91" s="33"/>
      <c r="D91" s="33"/>
      <c r="E91" s="34"/>
      <c r="F91" s="6" t="s">
        <v>81</v>
      </c>
      <c r="G91" s="6">
        <v>320</v>
      </c>
      <c r="H91" s="28" t="s">
        <v>107</v>
      </c>
      <c r="I91" s="29"/>
    </row>
    <row r="92" spans="1:9" x14ac:dyDescent="0.25">
      <c r="A92" s="1">
        <v>18</v>
      </c>
      <c r="B92" s="32" t="s">
        <v>108</v>
      </c>
      <c r="C92" s="33"/>
      <c r="D92" s="33"/>
      <c r="E92" s="34"/>
      <c r="F92" s="6" t="s">
        <v>81</v>
      </c>
      <c r="G92" s="6">
        <v>430</v>
      </c>
      <c r="H92" s="28" t="s">
        <v>106</v>
      </c>
      <c r="I92" s="29"/>
    </row>
    <row r="93" spans="1:9" x14ac:dyDescent="0.25">
      <c r="A93" s="1">
        <v>19</v>
      </c>
      <c r="B93" s="32" t="s">
        <v>75</v>
      </c>
      <c r="C93" s="33"/>
      <c r="D93" s="33"/>
      <c r="E93" s="34"/>
      <c r="F93" s="6" t="s">
        <v>109</v>
      </c>
      <c r="G93" s="6">
        <v>350</v>
      </c>
      <c r="H93" s="30"/>
      <c r="I93" s="31"/>
    </row>
    <row r="94" spans="1:9" x14ac:dyDescent="0.25">
      <c r="A94" s="1">
        <v>20</v>
      </c>
      <c r="B94" s="32" t="s">
        <v>110</v>
      </c>
      <c r="C94" s="33"/>
      <c r="D94" s="33"/>
      <c r="E94" s="34"/>
      <c r="F94" s="6" t="s">
        <v>111</v>
      </c>
      <c r="G94" s="6">
        <v>32</v>
      </c>
      <c r="H94" s="30"/>
      <c r="I94" s="31"/>
    </row>
  </sheetData>
  <mergeCells count="105">
    <mergeCell ref="B94:E94"/>
    <mergeCell ref="H92:I92"/>
    <mergeCell ref="B91:E91"/>
    <mergeCell ref="H91:I91"/>
    <mergeCell ref="B92:E92"/>
    <mergeCell ref="B93:E93"/>
    <mergeCell ref="B88:E88"/>
    <mergeCell ref="B89:E89"/>
    <mergeCell ref="H89:I89"/>
    <mergeCell ref="B90:E90"/>
    <mergeCell ref="H90:I90"/>
    <mergeCell ref="B85:E85"/>
    <mergeCell ref="H85:I85"/>
    <mergeCell ref="B86:E86"/>
    <mergeCell ref="H86:I86"/>
    <mergeCell ref="B87:E87"/>
    <mergeCell ref="B82:E82"/>
    <mergeCell ref="H82:I82"/>
    <mergeCell ref="B83:E83"/>
    <mergeCell ref="H83:I83"/>
    <mergeCell ref="B84:E84"/>
    <mergeCell ref="H84:I84"/>
    <mergeCell ref="B79:E79"/>
    <mergeCell ref="H79:I79"/>
    <mergeCell ref="B80:E80"/>
    <mergeCell ref="H80:I80"/>
    <mergeCell ref="B81:E81"/>
    <mergeCell ref="H81:I81"/>
    <mergeCell ref="B76:E76"/>
    <mergeCell ref="H76:I76"/>
    <mergeCell ref="B77:E77"/>
    <mergeCell ref="H77:I77"/>
    <mergeCell ref="B78:E78"/>
    <mergeCell ref="H78:I78"/>
    <mergeCell ref="A72:I72"/>
    <mergeCell ref="B74:E74"/>
    <mergeCell ref="H74:I74"/>
    <mergeCell ref="B75:E75"/>
    <mergeCell ref="H75:I75"/>
    <mergeCell ref="C59:I59"/>
    <mergeCell ref="B60:E60"/>
    <mergeCell ref="F60:I60"/>
    <mergeCell ref="A61:A62"/>
    <mergeCell ref="B61:B62"/>
    <mergeCell ref="C61:E61"/>
    <mergeCell ref="F61:F62"/>
    <mergeCell ref="G61:G62"/>
    <mergeCell ref="H61:H62"/>
    <mergeCell ref="I61:I62"/>
    <mergeCell ref="C13:E13"/>
    <mergeCell ref="B13:B14"/>
    <mergeCell ref="A13:A14"/>
    <mergeCell ref="C4:N4"/>
    <mergeCell ref="C8:F8"/>
    <mergeCell ref="B9:I9"/>
    <mergeCell ref="F13:F14"/>
    <mergeCell ref="G13:G14"/>
    <mergeCell ref="H13:H14"/>
    <mergeCell ref="I13:I14"/>
    <mergeCell ref="B12:E12"/>
    <mergeCell ref="F12:I12"/>
    <mergeCell ref="F23:I23"/>
    <mergeCell ref="A24:A25"/>
    <mergeCell ref="B24:B25"/>
    <mergeCell ref="C24:E24"/>
    <mergeCell ref="F24:F25"/>
    <mergeCell ref="G24:G25"/>
    <mergeCell ref="H24:H25"/>
    <mergeCell ref="I24:I25"/>
    <mergeCell ref="A33:A34"/>
    <mergeCell ref="B33:B34"/>
    <mergeCell ref="C33:E33"/>
    <mergeCell ref="F33:F34"/>
    <mergeCell ref="G33:G34"/>
    <mergeCell ref="A42:A43"/>
    <mergeCell ref="B42:B43"/>
    <mergeCell ref="C42:E42"/>
    <mergeCell ref="F42:F43"/>
    <mergeCell ref="G42:G43"/>
    <mergeCell ref="H42:H43"/>
    <mergeCell ref="I42:I43"/>
    <mergeCell ref="B2:H2"/>
    <mergeCell ref="B5:H5"/>
    <mergeCell ref="B6:I6"/>
    <mergeCell ref="C3:H3"/>
    <mergeCell ref="H33:H34"/>
    <mergeCell ref="I33:I34"/>
    <mergeCell ref="C40:I40"/>
    <mergeCell ref="B41:E41"/>
    <mergeCell ref="F41:I41"/>
    <mergeCell ref="C22:I22"/>
    <mergeCell ref="C31:I31"/>
    <mergeCell ref="B32:E32"/>
    <mergeCell ref="F32:I32"/>
    <mergeCell ref="B23:E23"/>
    <mergeCell ref="C50:I50"/>
    <mergeCell ref="B51:E51"/>
    <mergeCell ref="F51:I51"/>
    <mergeCell ref="A52:A53"/>
    <mergeCell ref="B52:B53"/>
    <mergeCell ref="C52:E52"/>
    <mergeCell ref="F52:F53"/>
    <mergeCell ref="G52:G53"/>
    <mergeCell ref="H52:H53"/>
    <mergeCell ref="I52:I5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2023-01-30T17:28:49Z</cp:lastPrinted>
  <dcterms:created xsi:type="dcterms:W3CDTF">2015-06-05T18:17:20Z</dcterms:created>
  <dcterms:modified xsi:type="dcterms:W3CDTF">2023-02-01T03:10:52Z</dcterms:modified>
</cp:coreProperties>
</file>