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ნიკა\Grand Botanico Residence\"/>
    </mc:Choice>
  </mc:AlternateContent>
  <xr:revisionPtr revIDLastSave="0" documentId="13_ncr:1_{4B57225D-E3F8-4F58-BB60-13820F970ADC}" xr6:coauthVersionLast="47" xr6:coauthVersionMax="47" xr10:uidLastSave="{00000000-0000-0000-0000-000000000000}"/>
  <bookViews>
    <workbookView xWindow="4560" yWindow="0" windowWidth="13080" windowHeight="123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H5" i="1" s="1"/>
  <c r="I5" i="1"/>
  <c r="J5" i="1" s="1"/>
  <c r="F6" i="1"/>
  <c r="H6" i="1" s="1"/>
  <c r="I6" i="1"/>
  <c r="J6" i="1" s="1"/>
  <c r="F7" i="1"/>
  <c r="H7" i="1" s="1"/>
  <c r="I7" i="1"/>
  <c r="J7" i="1" s="1"/>
  <c r="F8" i="1"/>
  <c r="H8" i="1" s="1"/>
  <c r="I8" i="1"/>
  <c r="J8" i="1" s="1"/>
  <c r="F9" i="1"/>
  <c r="H9" i="1" s="1"/>
  <c r="I9" i="1"/>
  <c r="J9" i="1" s="1"/>
  <c r="F10" i="1"/>
  <c r="H10" i="1" s="1"/>
  <c r="I10" i="1"/>
  <c r="J10" i="1" s="1"/>
  <c r="F11" i="1"/>
  <c r="H11" i="1" s="1"/>
  <c r="I11" i="1"/>
  <c r="J11" i="1" s="1"/>
  <c r="F12" i="1"/>
  <c r="H12" i="1" s="1"/>
  <c r="I12" i="1"/>
  <c r="J12" i="1" s="1"/>
  <c r="F13" i="1"/>
  <c r="H13" i="1" s="1"/>
  <c r="I13" i="1"/>
  <c r="J13" i="1" s="1"/>
  <c r="F14" i="1"/>
  <c r="H14" i="1" s="1"/>
  <c r="I14" i="1"/>
  <c r="J14" i="1" s="1"/>
  <c r="F15" i="1"/>
  <c r="H15" i="1" s="1"/>
  <c r="I15" i="1"/>
  <c r="J15" i="1" s="1"/>
  <c r="F16" i="1"/>
  <c r="H16" i="1" s="1"/>
  <c r="I16" i="1"/>
  <c r="J16" i="1" s="1"/>
  <c r="F17" i="1"/>
  <c r="H17" i="1" s="1"/>
  <c r="I17" i="1"/>
  <c r="J17" i="1" s="1"/>
  <c r="F18" i="1"/>
  <c r="H18" i="1" s="1"/>
  <c r="I18" i="1"/>
  <c r="J18" i="1" s="1"/>
  <c r="F19" i="1"/>
  <c r="H19" i="1" s="1"/>
  <c r="I19" i="1"/>
  <c r="J19" i="1" s="1"/>
  <c r="F20" i="1"/>
  <c r="H20" i="1" s="1"/>
  <c r="I20" i="1"/>
  <c r="J20" i="1" s="1"/>
  <c r="F21" i="1"/>
  <c r="G21" i="1" s="1"/>
  <c r="I21" i="1"/>
  <c r="J21" i="1" s="1"/>
  <c r="F22" i="1"/>
  <c r="H22" i="1" s="1"/>
  <c r="I22" i="1"/>
  <c r="J22" i="1" s="1"/>
  <c r="F23" i="1"/>
  <c r="H23" i="1" s="1"/>
  <c r="I23" i="1"/>
  <c r="J23" i="1" s="1"/>
  <c r="F24" i="1"/>
  <c r="H24" i="1" s="1"/>
  <c r="I24" i="1"/>
  <c r="J24" i="1" s="1"/>
  <c r="F25" i="1"/>
  <c r="H25" i="1" s="1"/>
  <c r="I25" i="1"/>
  <c r="J25" i="1" s="1"/>
  <c r="F26" i="1"/>
  <c r="H26" i="1" s="1"/>
  <c r="I26" i="1"/>
  <c r="J26" i="1" s="1"/>
  <c r="F27" i="1"/>
  <c r="G27" i="1" s="1"/>
  <c r="I27" i="1"/>
  <c r="J27" i="1" s="1"/>
  <c r="F28" i="1"/>
  <c r="H28" i="1" s="1"/>
  <c r="I28" i="1"/>
  <c r="J28" i="1" s="1"/>
  <c r="F29" i="1"/>
  <c r="H29" i="1" s="1"/>
  <c r="I29" i="1"/>
  <c r="J29" i="1" s="1"/>
  <c r="F30" i="1"/>
  <c r="H30" i="1" s="1"/>
  <c r="I30" i="1"/>
  <c r="J30" i="1" s="1"/>
  <c r="F31" i="1"/>
  <c r="H31" i="1" s="1"/>
  <c r="I31" i="1"/>
  <c r="J31" i="1" s="1"/>
  <c r="F32" i="1"/>
  <c r="H32" i="1" s="1"/>
  <c r="I32" i="1"/>
  <c r="J32" i="1" s="1"/>
  <c r="F33" i="1"/>
  <c r="H33" i="1" s="1"/>
  <c r="I33" i="1"/>
  <c r="J33" i="1" s="1"/>
  <c r="F34" i="1"/>
  <c r="H34" i="1" s="1"/>
  <c r="I34" i="1"/>
  <c r="J34" i="1" s="1"/>
  <c r="F35" i="1"/>
  <c r="G35" i="1" s="1"/>
  <c r="I35" i="1"/>
  <c r="J35" i="1" s="1"/>
  <c r="F36" i="1"/>
  <c r="H36" i="1" s="1"/>
  <c r="I36" i="1"/>
  <c r="J36" i="1" s="1"/>
  <c r="F37" i="1"/>
  <c r="H37" i="1" s="1"/>
  <c r="I37" i="1"/>
  <c r="J37" i="1" s="1"/>
  <c r="F38" i="1"/>
  <c r="H38" i="1" s="1"/>
  <c r="I38" i="1"/>
  <c r="J38" i="1" s="1"/>
  <c r="F39" i="1"/>
  <c r="H39" i="1" s="1"/>
  <c r="I39" i="1"/>
  <c r="J39" i="1" s="1"/>
  <c r="F40" i="1"/>
  <c r="H40" i="1" s="1"/>
  <c r="I40" i="1"/>
  <c r="J40" i="1" s="1"/>
  <c r="F41" i="1"/>
  <c r="G41" i="1" s="1"/>
  <c r="I41" i="1"/>
  <c r="J41" i="1" s="1"/>
  <c r="F42" i="1"/>
  <c r="H42" i="1" s="1"/>
  <c r="I42" i="1"/>
  <c r="J42" i="1" s="1"/>
  <c r="F43" i="1"/>
  <c r="H43" i="1" s="1"/>
  <c r="I43" i="1"/>
  <c r="J43" i="1" s="1"/>
  <c r="F44" i="1"/>
  <c r="G44" i="1" s="1"/>
  <c r="I44" i="1"/>
  <c r="J44" i="1" s="1"/>
  <c r="F45" i="1"/>
  <c r="H45" i="1" s="1"/>
  <c r="I45" i="1"/>
  <c r="J45" i="1" s="1"/>
  <c r="F46" i="1"/>
  <c r="G46" i="1" s="1"/>
  <c r="I46" i="1"/>
  <c r="J46" i="1" s="1"/>
  <c r="F47" i="1"/>
  <c r="H47" i="1" s="1"/>
  <c r="I47" i="1"/>
  <c r="J47" i="1" s="1"/>
  <c r="F48" i="1"/>
  <c r="G48" i="1" s="1"/>
  <c r="I48" i="1"/>
  <c r="J48" i="1" s="1"/>
  <c r="F49" i="1"/>
  <c r="H49" i="1" s="1"/>
  <c r="I49" i="1"/>
  <c r="J49" i="1" s="1"/>
  <c r="F50" i="1"/>
  <c r="G50" i="1" s="1"/>
  <c r="I50" i="1"/>
  <c r="J50" i="1" s="1"/>
  <c r="F51" i="1"/>
  <c r="H51" i="1" s="1"/>
  <c r="I51" i="1"/>
  <c r="J51" i="1" s="1"/>
  <c r="F52" i="1"/>
  <c r="G52" i="1" s="1"/>
  <c r="I52" i="1"/>
  <c r="J52" i="1" s="1"/>
  <c r="F53" i="1"/>
  <c r="G53" i="1" s="1"/>
  <c r="I53" i="1"/>
  <c r="J53" i="1" s="1"/>
  <c r="F54" i="1"/>
  <c r="H54" i="1" s="1"/>
  <c r="I54" i="1"/>
  <c r="J54" i="1" s="1"/>
  <c r="F55" i="1"/>
  <c r="G55" i="1" s="1"/>
  <c r="I55" i="1"/>
  <c r="J55" i="1" s="1"/>
  <c r="F56" i="1"/>
  <c r="G56" i="1" s="1"/>
  <c r="I56" i="1"/>
  <c r="J56" i="1" s="1"/>
  <c r="F57" i="1"/>
  <c r="H57" i="1" s="1"/>
  <c r="I57" i="1"/>
  <c r="J57" i="1" s="1"/>
  <c r="F58" i="1"/>
  <c r="G58" i="1" s="1"/>
  <c r="I58" i="1"/>
  <c r="J58" i="1" s="1"/>
  <c r="F59" i="1"/>
  <c r="H59" i="1" s="1"/>
  <c r="I59" i="1"/>
  <c r="J59" i="1" s="1"/>
  <c r="F60" i="1"/>
  <c r="G60" i="1" s="1"/>
  <c r="I60" i="1"/>
  <c r="J60" i="1" s="1"/>
  <c r="F61" i="1"/>
  <c r="H61" i="1" s="1"/>
  <c r="I61" i="1"/>
  <c r="J61" i="1" s="1"/>
  <c r="F62" i="1"/>
  <c r="G62" i="1" s="1"/>
  <c r="I62" i="1"/>
  <c r="J62" i="1" s="1"/>
  <c r="F63" i="1"/>
  <c r="H63" i="1" s="1"/>
  <c r="I63" i="1"/>
  <c r="J63" i="1" s="1"/>
  <c r="F64" i="1"/>
  <c r="H64" i="1" s="1"/>
  <c r="I64" i="1"/>
  <c r="J64" i="1" s="1"/>
  <c r="F65" i="1"/>
  <c r="G65" i="1" s="1"/>
  <c r="I65" i="1"/>
  <c r="J65" i="1" s="1"/>
  <c r="F66" i="1"/>
  <c r="H66" i="1" s="1"/>
  <c r="I66" i="1"/>
  <c r="J66" i="1" s="1"/>
  <c r="F67" i="1"/>
  <c r="H67" i="1" s="1"/>
  <c r="I67" i="1"/>
  <c r="J67" i="1" s="1"/>
  <c r="F68" i="1"/>
  <c r="G68" i="1" s="1"/>
  <c r="I68" i="1"/>
  <c r="J68" i="1" s="1"/>
  <c r="F69" i="1"/>
  <c r="H69" i="1" s="1"/>
  <c r="I69" i="1"/>
  <c r="J69" i="1" s="1"/>
  <c r="F70" i="1"/>
  <c r="G70" i="1" s="1"/>
  <c r="I70" i="1"/>
  <c r="J70" i="1" s="1"/>
  <c r="F71" i="1"/>
  <c r="H71" i="1" s="1"/>
  <c r="I71" i="1"/>
  <c r="J71" i="1" s="1"/>
  <c r="F72" i="1"/>
  <c r="G72" i="1" s="1"/>
  <c r="I72" i="1"/>
  <c r="J72" i="1" s="1"/>
  <c r="F73" i="1"/>
  <c r="H73" i="1" s="1"/>
  <c r="I73" i="1"/>
  <c r="J73" i="1" s="1"/>
  <c r="F74" i="1"/>
  <c r="G74" i="1" s="1"/>
  <c r="I74" i="1"/>
  <c r="J74" i="1" s="1"/>
  <c r="F75" i="1"/>
  <c r="H75" i="1" s="1"/>
  <c r="I75" i="1"/>
  <c r="J75" i="1" s="1"/>
  <c r="F76" i="1"/>
  <c r="H76" i="1" s="1"/>
  <c r="I76" i="1"/>
  <c r="J76" i="1" s="1"/>
  <c r="F77" i="1"/>
  <c r="H77" i="1" s="1"/>
  <c r="I77" i="1"/>
  <c r="J77" i="1" s="1"/>
  <c r="F78" i="1"/>
  <c r="H78" i="1" s="1"/>
  <c r="I78" i="1"/>
  <c r="J78" i="1" s="1"/>
  <c r="F79" i="1"/>
  <c r="H79" i="1" s="1"/>
  <c r="I79" i="1"/>
  <c r="J79" i="1" s="1"/>
  <c r="F80" i="1"/>
  <c r="H80" i="1" s="1"/>
  <c r="I80" i="1"/>
  <c r="J80" i="1" s="1"/>
  <c r="F81" i="1"/>
  <c r="H81" i="1" s="1"/>
  <c r="I81" i="1"/>
  <c r="J81" i="1" s="1"/>
  <c r="F82" i="1"/>
  <c r="H82" i="1" s="1"/>
  <c r="I82" i="1"/>
  <c r="J82" i="1" s="1"/>
  <c r="F83" i="1"/>
  <c r="H83" i="1" s="1"/>
  <c r="I83" i="1"/>
  <c r="J83" i="1" s="1"/>
  <c r="F84" i="1"/>
  <c r="H84" i="1" s="1"/>
  <c r="I84" i="1"/>
  <c r="J84" i="1" s="1"/>
  <c r="F85" i="1"/>
  <c r="H85" i="1" s="1"/>
  <c r="I85" i="1"/>
  <c r="J85" i="1" s="1"/>
  <c r="F86" i="1"/>
  <c r="H86" i="1" s="1"/>
  <c r="I86" i="1"/>
  <c r="J86" i="1" s="1"/>
  <c r="F87" i="1"/>
  <c r="H87" i="1" s="1"/>
  <c r="I87" i="1"/>
  <c r="J87" i="1" s="1"/>
  <c r="F88" i="1"/>
  <c r="H88" i="1" s="1"/>
  <c r="I88" i="1"/>
  <c r="J88" i="1" s="1"/>
  <c r="F89" i="1"/>
  <c r="H89" i="1" s="1"/>
  <c r="I89" i="1"/>
  <c r="J89" i="1" s="1"/>
  <c r="F90" i="1"/>
  <c r="H90" i="1" s="1"/>
  <c r="I90" i="1"/>
  <c r="J90" i="1" s="1"/>
  <c r="H91" i="1"/>
  <c r="I91" i="1"/>
  <c r="J91" i="1" s="1"/>
  <c r="H92" i="1"/>
  <c r="I92" i="1"/>
  <c r="J92" i="1" s="1"/>
  <c r="H93" i="1"/>
  <c r="I93" i="1"/>
  <c r="J93" i="1" s="1"/>
  <c r="H94" i="1"/>
  <c r="I94" i="1"/>
  <c r="J94" i="1" s="1"/>
  <c r="H95" i="1"/>
  <c r="I95" i="1"/>
  <c r="J95" i="1" s="1"/>
  <c r="H96" i="1"/>
  <c r="I96" i="1"/>
  <c r="J96" i="1" s="1"/>
  <c r="H97" i="1"/>
  <c r="I97" i="1"/>
  <c r="J97" i="1" s="1"/>
  <c r="G98" i="1"/>
  <c r="I98" i="1"/>
  <c r="J98" i="1" s="1"/>
  <c r="H99" i="1"/>
  <c r="I99" i="1"/>
  <c r="J99" i="1" s="1"/>
  <c r="G100" i="1"/>
  <c r="I100" i="1"/>
  <c r="J100" i="1" s="1"/>
  <c r="H101" i="1"/>
  <c r="I101" i="1"/>
  <c r="J101" i="1" s="1"/>
  <c r="G102" i="1"/>
  <c r="I102" i="1"/>
  <c r="J102" i="1" s="1"/>
  <c r="G103" i="1"/>
  <c r="I103" i="1"/>
  <c r="J103" i="1" s="1"/>
  <c r="H104" i="1"/>
  <c r="I104" i="1"/>
  <c r="J104" i="1" s="1"/>
  <c r="G105" i="1"/>
  <c r="I105" i="1"/>
  <c r="J105" i="1" s="1"/>
  <c r="G106" i="1"/>
  <c r="I106" i="1"/>
  <c r="J106" i="1" s="1"/>
  <c r="H107" i="1"/>
  <c r="I107" i="1"/>
  <c r="J107" i="1" s="1"/>
  <c r="I4" i="1"/>
  <c r="K4" i="1" s="1"/>
  <c r="F4" i="1"/>
  <c r="H4" i="1" s="1"/>
  <c r="G12" i="1" l="1"/>
  <c r="H50" i="1"/>
  <c r="H65" i="1"/>
  <c r="K33" i="1"/>
  <c r="K106" i="1"/>
  <c r="G97" i="1"/>
  <c r="G88" i="1"/>
  <c r="H98" i="1"/>
  <c r="K92" i="1"/>
  <c r="K86" i="1"/>
  <c r="G101" i="1"/>
  <c r="K78" i="1"/>
  <c r="G99" i="1"/>
  <c r="G96" i="1"/>
  <c r="G64" i="1"/>
  <c r="H62" i="1"/>
  <c r="K55" i="1"/>
  <c r="G24" i="1"/>
  <c r="G104" i="1"/>
  <c r="H100" i="1"/>
  <c r="K95" i="1"/>
  <c r="G107" i="1"/>
  <c r="H102" i="1"/>
  <c r="G30" i="1"/>
  <c r="K104" i="1"/>
  <c r="G95" i="1"/>
  <c r="H68" i="1"/>
  <c r="G54" i="1"/>
  <c r="G17" i="1"/>
  <c r="G25" i="1"/>
  <c r="K11" i="1"/>
  <c r="K12" i="1"/>
  <c r="G9" i="1"/>
  <c r="G8" i="1"/>
  <c r="G93" i="1"/>
  <c r="G91" i="1"/>
  <c r="K47" i="1"/>
  <c r="G28" i="1"/>
  <c r="K24" i="1"/>
  <c r="K57" i="1"/>
  <c r="G36" i="1"/>
  <c r="K99" i="1"/>
  <c r="G94" i="1"/>
  <c r="G92" i="1"/>
  <c r="G80" i="1"/>
  <c r="K64" i="1"/>
  <c r="H60" i="1"/>
  <c r="K54" i="1"/>
  <c r="G49" i="1"/>
  <c r="H46" i="1"/>
  <c r="G32" i="1"/>
  <c r="G29" i="1"/>
  <c r="H21" i="1"/>
  <c r="K107" i="1"/>
  <c r="G79" i="1"/>
  <c r="H72" i="1"/>
  <c r="G42" i="1"/>
  <c r="G39" i="1"/>
  <c r="G10" i="1"/>
  <c r="K100" i="1"/>
  <c r="K96" i="1"/>
  <c r="K93" i="1"/>
  <c r="K90" i="1"/>
  <c r="G84" i="1"/>
  <c r="K74" i="1"/>
  <c r="G71" i="1"/>
  <c r="H58" i="1"/>
  <c r="H52" i="1"/>
  <c r="H44" i="1"/>
  <c r="H27" i="1"/>
  <c r="G14" i="1"/>
  <c r="K7" i="1"/>
  <c r="G6" i="1"/>
  <c r="G7" i="1"/>
  <c r="H105" i="1"/>
  <c r="H70" i="1"/>
  <c r="G13" i="1"/>
  <c r="G11" i="1"/>
  <c r="K5" i="1"/>
  <c r="K82" i="1"/>
  <c r="G73" i="1"/>
  <c r="K67" i="1"/>
  <c r="G57" i="1"/>
  <c r="G45" i="1"/>
  <c r="G37" i="1"/>
  <c r="G31" i="1"/>
  <c r="K8" i="1"/>
  <c r="G5" i="1"/>
  <c r="K71" i="1"/>
  <c r="G67" i="1"/>
  <c r="K58" i="1"/>
  <c r="K52" i="1"/>
  <c r="K44" i="1"/>
  <c r="G90" i="1"/>
  <c r="G87" i="1"/>
  <c r="G82" i="1"/>
  <c r="G76" i="1"/>
  <c r="G86" i="1"/>
  <c r="G83" i="1"/>
  <c r="G78" i="1"/>
  <c r="G75" i="1"/>
  <c r="H74" i="1"/>
  <c r="K89" i="1"/>
  <c r="K85" i="1"/>
  <c r="K81" i="1"/>
  <c r="K77" i="1"/>
  <c r="G89" i="1"/>
  <c r="G85" i="1"/>
  <c r="G81" i="1"/>
  <c r="G77" i="1"/>
  <c r="K73" i="1"/>
  <c r="G69" i="1"/>
  <c r="G66" i="1"/>
  <c r="G63" i="1"/>
  <c r="K68" i="1"/>
  <c r="K65" i="1"/>
  <c r="K62" i="1"/>
  <c r="G61" i="1"/>
  <c r="K61" i="1"/>
  <c r="G59" i="1"/>
  <c r="H56" i="1"/>
  <c r="H55" i="1"/>
  <c r="H53" i="1"/>
  <c r="K51" i="1"/>
  <c r="G51" i="1"/>
  <c r="K48" i="1"/>
  <c r="H48" i="1"/>
  <c r="G47" i="1"/>
  <c r="K43" i="1"/>
  <c r="G43" i="1"/>
  <c r="H41" i="1"/>
  <c r="K41" i="1"/>
  <c r="K40" i="1"/>
  <c r="G40" i="1"/>
  <c r="G38" i="1"/>
  <c r="K37" i="1"/>
  <c r="K36" i="1"/>
  <c r="H35" i="1"/>
  <c r="G34" i="1"/>
  <c r="G33" i="1"/>
  <c r="K32" i="1"/>
  <c r="K29" i="1"/>
  <c r="K28" i="1"/>
  <c r="G26" i="1"/>
  <c r="K25" i="1"/>
  <c r="G23" i="1"/>
  <c r="K23" i="1"/>
  <c r="K22" i="1"/>
  <c r="G22" i="1"/>
  <c r="G20" i="1"/>
  <c r="K19" i="1"/>
  <c r="G19" i="1"/>
  <c r="K18" i="1"/>
  <c r="G18" i="1"/>
  <c r="K16" i="1"/>
  <c r="G16" i="1"/>
  <c r="K15" i="1"/>
  <c r="G15" i="1"/>
  <c r="K103" i="1"/>
  <c r="H106" i="1"/>
  <c r="H103" i="1"/>
  <c r="K101" i="1"/>
  <c r="K97" i="1"/>
  <c r="K94" i="1"/>
  <c r="K87" i="1"/>
  <c r="K83" i="1"/>
  <c r="K79" i="1"/>
  <c r="K75" i="1"/>
  <c r="K69" i="1"/>
  <c r="K66" i="1"/>
  <c r="K63" i="1"/>
  <c r="K59" i="1"/>
  <c r="K49" i="1"/>
  <c r="K45" i="1"/>
  <c r="K42" i="1"/>
  <c r="K38" i="1"/>
  <c r="K34" i="1"/>
  <c r="K30" i="1"/>
  <c r="K26" i="1"/>
  <c r="K20" i="1"/>
  <c r="K13" i="1"/>
  <c r="K9" i="1"/>
  <c r="K6" i="1"/>
  <c r="K98" i="1"/>
  <c r="K91" i="1"/>
  <c r="K72" i="1"/>
  <c r="K60" i="1"/>
  <c r="K53" i="1"/>
  <c r="K50" i="1"/>
  <c r="K105" i="1"/>
  <c r="K102" i="1"/>
  <c r="K88" i="1"/>
  <c r="K84" i="1"/>
  <c r="K80" i="1"/>
  <c r="K76" i="1"/>
  <c r="K70" i="1"/>
  <c r="K56" i="1"/>
  <c r="K46" i="1"/>
  <c r="K39" i="1"/>
  <c r="K35" i="1"/>
  <c r="K31" i="1"/>
  <c r="K27" i="1"/>
  <c r="K21" i="1"/>
  <c r="K17" i="1"/>
  <c r="K14" i="1"/>
  <c r="K10" i="1"/>
  <c r="G4" i="1"/>
  <c r="J4" i="1"/>
</calcChain>
</file>

<file path=xl/sharedStrings.xml><?xml version="1.0" encoding="utf-8"?>
<sst xmlns="http://schemas.openxmlformats.org/spreadsheetml/2006/main" count="136" uniqueCount="37">
  <si>
    <t>N</t>
  </si>
  <si>
    <t>I</t>
  </si>
  <si>
    <t>II</t>
  </si>
  <si>
    <t>III</t>
  </si>
  <si>
    <t>IV</t>
  </si>
  <si>
    <t>V</t>
  </si>
  <si>
    <t>VI</t>
  </si>
  <si>
    <t>Grand Botanico Residence</t>
  </si>
  <si>
    <t>2 Floor Cottage</t>
  </si>
  <si>
    <t>3 Floor Cottage</t>
  </si>
  <si>
    <t>Block 2 Cottage 2</t>
  </si>
  <si>
    <t>Block 2 Cottage 3</t>
  </si>
  <si>
    <t>Block 2 Cottage 4</t>
  </si>
  <si>
    <t>Block 2 Cottage 5</t>
  </si>
  <si>
    <t>Block 3 Cottage 1</t>
  </si>
  <si>
    <t>Block 3 Cottage 2</t>
  </si>
  <si>
    <t>Block 3 Cottage 3</t>
  </si>
  <si>
    <t>Block 3 Cottage 4</t>
  </si>
  <si>
    <t>Block 3 Cottage 6</t>
  </si>
  <si>
    <t>Block 4 Cottage 2</t>
  </si>
  <si>
    <t>Block 4 Cottage 3</t>
  </si>
  <si>
    <t>Block 4 Cottage 4</t>
  </si>
  <si>
    <t xml:space="preserve">Block 4 Cottage5 </t>
  </si>
  <si>
    <t>Block 4 Cottage 6</t>
  </si>
  <si>
    <t>Block 5 Cottage 2</t>
  </si>
  <si>
    <t>Block 5 Cottage 3</t>
  </si>
  <si>
    <t>Block 5 Cottage 4</t>
  </si>
  <si>
    <t>Floor</t>
  </si>
  <si>
    <t>Flat N</t>
  </si>
  <si>
    <t>Area/sq.m</t>
  </si>
  <si>
    <t>Price For sq.m</t>
  </si>
  <si>
    <t>Black Frame</t>
  </si>
  <si>
    <t>White Frame</t>
  </si>
  <si>
    <t>Down Payment 30%</t>
  </si>
  <si>
    <t>Installment (X36)</t>
  </si>
  <si>
    <t>Total Price</t>
  </si>
  <si>
    <t>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</si>
</sst>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409]#,##0.00"/>
  </numFmts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FF0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horizontal="center" vertical="center"/>
    </xf>
    <xf numFmtId="164" fontId="0" fillId="4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NumberFormat="1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2" fontId="0" fillId="6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7"/>
  <sheetViews>
    <sheetView tabSelected="1" topLeftCell="A53" zoomScale="85" zoomScaleNormal="85" workbookViewId="0">
      <selection activeCell="F102" sqref="F102"/>
    </sheetView>
  </sheetViews>
  <sheetFormatPr defaultRowHeight="14.4" x14ac:dyDescent="0.3"/>
  <cols>
    <col min="1" max="1" width="3.88671875" style="1" customWidth="1"/>
    <col min="2" max="2" width="13.88671875" style="1" customWidth="1"/>
    <col min="3" max="3" width="15.5546875" style="1" customWidth="1"/>
    <col min="4" max="4" width="11.6640625" style="1" customWidth="1"/>
    <col min="5" max="5" width="11.109375" style="1" customWidth="1"/>
    <col min="6" max="6" width="16.5546875" style="1" customWidth="1"/>
    <col min="7" max="7" width="13.6640625" style="1" customWidth="1"/>
    <col min="8" max="8" width="12.33203125" style="1" customWidth="1"/>
    <col min="9" max="9" width="16.77734375" style="1" customWidth="1"/>
    <col min="10" max="10" width="13.6640625" style="1" customWidth="1"/>
    <col min="11" max="11" width="13.33203125" style="1" customWidth="1"/>
  </cols>
  <sheetData>
    <row r="1" spans="1:11" x14ac:dyDescent="0.3">
      <c r="A1" s="10" t="s">
        <v>7</v>
      </c>
      <c r="B1" s="10"/>
      <c r="C1" s="10"/>
      <c r="D1" s="10"/>
      <c r="E1" s="10"/>
      <c r="F1" s="12" t="s">
        <v>31</v>
      </c>
      <c r="G1" s="13"/>
      <c r="H1" s="14"/>
      <c r="I1" s="18" t="s">
        <v>32</v>
      </c>
      <c r="J1" s="19"/>
      <c r="K1" s="20"/>
    </row>
    <row r="2" spans="1:11" x14ac:dyDescent="0.3">
      <c r="A2" s="11" t="s">
        <v>36</v>
      </c>
      <c r="B2" s="11"/>
      <c r="C2" s="11"/>
      <c r="D2" s="11"/>
      <c r="E2" s="11"/>
      <c r="F2" s="15"/>
      <c r="G2" s="16"/>
      <c r="H2" s="17"/>
      <c r="I2" s="21"/>
      <c r="J2" s="22"/>
      <c r="K2" s="23"/>
    </row>
    <row r="3" spans="1:11" ht="31.8" customHeight="1" x14ac:dyDescent="0.3">
      <c r="A3" s="2" t="s">
        <v>0</v>
      </c>
      <c r="B3" s="2" t="s">
        <v>27</v>
      </c>
      <c r="C3" s="2" t="s">
        <v>28</v>
      </c>
      <c r="D3" s="2" t="s">
        <v>29</v>
      </c>
      <c r="E3" s="3" t="s">
        <v>30</v>
      </c>
      <c r="F3" s="3" t="s">
        <v>35</v>
      </c>
      <c r="G3" s="3" t="s">
        <v>33</v>
      </c>
      <c r="H3" s="3" t="s">
        <v>34</v>
      </c>
      <c r="I3" s="3" t="s">
        <v>35</v>
      </c>
      <c r="J3" s="3" t="s">
        <v>33</v>
      </c>
      <c r="K3" s="3" t="s">
        <v>34</v>
      </c>
    </row>
    <row r="4" spans="1:11" x14ac:dyDescent="0.3">
      <c r="A4" s="6">
        <v>1</v>
      </c>
      <c r="B4" s="6" t="s">
        <v>1</v>
      </c>
      <c r="C4" s="6">
        <v>1</v>
      </c>
      <c r="D4" s="7">
        <v>35.4</v>
      </c>
      <c r="E4" s="8">
        <v>950</v>
      </c>
      <c r="F4" s="4">
        <f>E4*D4</f>
        <v>33630</v>
      </c>
      <c r="G4" s="4">
        <f>F4*0.3</f>
        <v>10089</v>
      </c>
      <c r="H4" s="4">
        <f>F4*0.7/36</f>
        <v>653.91666666666663</v>
      </c>
      <c r="I4" s="5">
        <f>(E4+150)*D4</f>
        <v>38940</v>
      </c>
      <c r="J4" s="5">
        <f>I4*0.3</f>
        <v>11682</v>
      </c>
      <c r="K4" s="5">
        <f>I4*0.7/36</f>
        <v>757.16666666666663</v>
      </c>
    </row>
    <row r="5" spans="1:11" x14ac:dyDescent="0.3">
      <c r="A5" s="6">
        <v>2</v>
      </c>
      <c r="B5" s="6" t="s">
        <v>1</v>
      </c>
      <c r="C5" s="6">
        <v>2</v>
      </c>
      <c r="D5" s="7">
        <v>35.4</v>
      </c>
      <c r="E5" s="8">
        <v>950</v>
      </c>
      <c r="F5" s="4">
        <f t="shared" ref="F5:F61" si="0">E5*D5</f>
        <v>33630</v>
      </c>
      <c r="G5" s="4">
        <f t="shared" ref="G5:G61" si="1">F5*0.3</f>
        <v>10089</v>
      </c>
      <c r="H5" s="4">
        <f t="shared" ref="H5:H61" si="2">F5*0.7/36</f>
        <v>653.91666666666663</v>
      </c>
      <c r="I5" s="5">
        <f t="shared" ref="I5:I61" si="3">(E5+150)*D5</f>
        <v>38940</v>
      </c>
      <c r="J5" s="5">
        <f t="shared" ref="J5:J61" si="4">I5*0.3</f>
        <v>11682</v>
      </c>
      <c r="K5" s="5">
        <f t="shared" ref="K5:K61" si="5">I5*0.7/36</f>
        <v>757.16666666666663</v>
      </c>
    </row>
    <row r="6" spans="1:11" x14ac:dyDescent="0.3">
      <c r="A6" s="6">
        <v>3</v>
      </c>
      <c r="B6" s="6" t="s">
        <v>1</v>
      </c>
      <c r="C6" s="6">
        <v>3</v>
      </c>
      <c r="D6" s="7">
        <v>35.4</v>
      </c>
      <c r="E6" s="8">
        <v>950</v>
      </c>
      <c r="F6" s="4">
        <f t="shared" si="0"/>
        <v>33630</v>
      </c>
      <c r="G6" s="4">
        <f t="shared" si="1"/>
        <v>10089</v>
      </c>
      <c r="H6" s="4">
        <f t="shared" si="2"/>
        <v>653.91666666666663</v>
      </c>
      <c r="I6" s="5">
        <f t="shared" si="3"/>
        <v>38940</v>
      </c>
      <c r="J6" s="5">
        <f t="shared" si="4"/>
        <v>11682</v>
      </c>
      <c r="K6" s="5">
        <f t="shared" si="5"/>
        <v>757.16666666666663</v>
      </c>
    </row>
    <row r="7" spans="1:11" x14ac:dyDescent="0.3">
      <c r="A7" s="6">
        <v>5</v>
      </c>
      <c r="B7" s="6" t="s">
        <v>1</v>
      </c>
      <c r="C7" s="6">
        <v>5</v>
      </c>
      <c r="D7" s="7">
        <v>35.4</v>
      </c>
      <c r="E7" s="8">
        <v>950</v>
      </c>
      <c r="F7" s="4">
        <f t="shared" si="0"/>
        <v>33630</v>
      </c>
      <c r="G7" s="4">
        <f t="shared" si="1"/>
        <v>10089</v>
      </c>
      <c r="H7" s="4">
        <f t="shared" si="2"/>
        <v>653.91666666666663</v>
      </c>
      <c r="I7" s="5">
        <f t="shared" si="3"/>
        <v>38940</v>
      </c>
      <c r="J7" s="5">
        <f t="shared" si="4"/>
        <v>11682</v>
      </c>
      <c r="K7" s="5">
        <f t="shared" si="5"/>
        <v>757.16666666666663</v>
      </c>
    </row>
    <row r="8" spans="1:11" x14ac:dyDescent="0.3">
      <c r="A8" s="6">
        <v>6</v>
      </c>
      <c r="B8" s="6" t="s">
        <v>1</v>
      </c>
      <c r="C8" s="6">
        <v>6</v>
      </c>
      <c r="D8" s="7">
        <v>35.4</v>
      </c>
      <c r="E8" s="8">
        <v>950</v>
      </c>
      <c r="F8" s="4">
        <f t="shared" si="0"/>
        <v>33630</v>
      </c>
      <c r="G8" s="4">
        <f t="shared" si="1"/>
        <v>10089</v>
      </c>
      <c r="H8" s="4">
        <f t="shared" si="2"/>
        <v>653.91666666666663</v>
      </c>
      <c r="I8" s="5">
        <f t="shared" si="3"/>
        <v>38940</v>
      </c>
      <c r="J8" s="5">
        <f t="shared" si="4"/>
        <v>11682</v>
      </c>
      <c r="K8" s="5">
        <f t="shared" si="5"/>
        <v>757.16666666666663</v>
      </c>
    </row>
    <row r="9" spans="1:11" x14ac:dyDescent="0.3">
      <c r="A9" s="6">
        <v>7</v>
      </c>
      <c r="B9" s="6" t="s">
        <v>1</v>
      </c>
      <c r="C9" s="6">
        <v>7</v>
      </c>
      <c r="D9" s="9">
        <v>72</v>
      </c>
      <c r="E9" s="8">
        <v>1350</v>
      </c>
      <c r="F9" s="4">
        <f t="shared" si="0"/>
        <v>97200</v>
      </c>
      <c r="G9" s="4">
        <f t="shared" si="1"/>
        <v>29160</v>
      </c>
      <c r="H9" s="4">
        <f t="shared" si="2"/>
        <v>1890</v>
      </c>
      <c r="I9" s="5">
        <f t="shared" si="3"/>
        <v>108000</v>
      </c>
      <c r="J9" s="5">
        <f t="shared" si="4"/>
        <v>32400</v>
      </c>
      <c r="K9" s="5">
        <f t="shared" si="5"/>
        <v>2100</v>
      </c>
    </row>
    <row r="10" spans="1:11" x14ac:dyDescent="0.3">
      <c r="A10" s="6">
        <v>8</v>
      </c>
      <c r="B10" s="6" t="s">
        <v>1</v>
      </c>
      <c r="C10" s="6">
        <v>8</v>
      </c>
      <c r="D10" s="7">
        <v>35.4</v>
      </c>
      <c r="E10" s="8">
        <v>1350</v>
      </c>
      <c r="F10" s="4">
        <f t="shared" si="0"/>
        <v>47790</v>
      </c>
      <c r="G10" s="4">
        <f t="shared" si="1"/>
        <v>14337</v>
      </c>
      <c r="H10" s="4">
        <f t="shared" si="2"/>
        <v>929.25</v>
      </c>
      <c r="I10" s="5">
        <f t="shared" si="3"/>
        <v>53100</v>
      </c>
      <c r="J10" s="5">
        <f t="shared" si="4"/>
        <v>15930</v>
      </c>
      <c r="K10" s="5">
        <f t="shared" si="5"/>
        <v>1032.5</v>
      </c>
    </row>
    <row r="11" spans="1:11" x14ac:dyDescent="0.3">
      <c r="A11" s="6">
        <v>9</v>
      </c>
      <c r="B11" s="6" t="s">
        <v>1</v>
      </c>
      <c r="C11" s="6">
        <v>9</v>
      </c>
      <c r="D11" s="7">
        <v>35.4</v>
      </c>
      <c r="E11" s="8">
        <v>1350</v>
      </c>
      <c r="F11" s="4">
        <f t="shared" si="0"/>
        <v>47790</v>
      </c>
      <c r="G11" s="4">
        <f t="shared" si="1"/>
        <v>14337</v>
      </c>
      <c r="H11" s="4">
        <f t="shared" si="2"/>
        <v>929.25</v>
      </c>
      <c r="I11" s="5">
        <f t="shared" si="3"/>
        <v>53100</v>
      </c>
      <c r="J11" s="5">
        <f t="shared" si="4"/>
        <v>15930</v>
      </c>
      <c r="K11" s="5">
        <f t="shared" si="5"/>
        <v>1032.5</v>
      </c>
    </row>
    <row r="12" spans="1:11" x14ac:dyDescent="0.3">
      <c r="A12" s="6">
        <v>10</v>
      </c>
      <c r="B12" s="6" t="s">
        <v>1</v>
      </c>
      <c r="C12" s="6">
        <v>10</v>
      </c>
      <c r="D12" s="7">
        <v>35.4</v>
      </c>
      <c r="E12" s="8">
        <v>1350</v>
      </c>
      <c r="F12" s="4">
        <f t="shared" si="0"/>
        <v>47790</v>
      </c>
      <c r="G12" s="4">
        <f t="shared" si="1"/>
        <v>14337</v>
      </c>
      <c r="H12" s="4">
        <f t="shared" si="2"/>
        <v>929.25</v>
      </c>
      <c r="I12" s="5">
        <f t="shared" si="3"/>
        <v>53100</v>
      </c>
      <c r="J12" s="5">
        <f t="shared" si="4"/>
        <v>15930</v>
      </c>
      <c r="K12" s="5">
        <f t="shared" si="5"/>
        <v>1032.5</v>
      </c>
    </row>
    <row r="13" spans="1:11" x14ac:dyDescent="0.3">
      <c r="A13" s="6">
        <v>11</v>
      </c>
      <c r="B13" s="6" t="s">
        <v>1</v>
      </c>
      <c r="C13" s="6">
        <v>11</v>
      </c>
      <c r="D13" s="7">
        <v>35.4</v>
      </c>
      <c r="E13" s="8">
        <v>1350</v>
      </c>
      <c r="F13" s="4">
        <f t="shared" si="0"/>
        <v>47790</v>
      </c>
      <c r="G13" s="4">
        <f t="shared" si="1"/>
        <v>14337</v>
      </c>
      <c r="H13" s="4">
        <f t="shared" si="2"/>
        <v>929.25</v>
      </c>
      <c r="I13" s="5">
        <f t="shared" si="3"/>
        <v>53100</v>
      </c>
      <c r="J13" s="5">
        <f t="shared" si="4"/>
        <v>15930</v>
      </c>
      <c r="K13" s="5">
        <f t="shared" si="5"/>
        <v>1032.5</v>
      </c>
    </row>
    <row r="14" spans="1:11" x14ac:dyDescent="0.3">
      <c r="A14" s="6">
        <v>12</v>
      </c>
      <c r="B14" s="6" t="s">
        <v>2</v>
      </c>
      <c r="C14" s="6">
        <v>17</v>
      </c>
      <c r="D14" s="7">
        <v>70.5</v>
      </c>
      <c r="E14" s="8">
        <v>1050</v>
      </c>
      <c r="F14" s="4">
        <f t="shared" si="0"/>
        <v>74025</v>
      </c>
      <c r="G14" s="4">
        <f t="shared" si="1"/>
        <v>22207.5</v>
      </c>
      <c r="H14" s="4">
        <f t="shared" si="2"/>
        <v>1439.375</v>
      </c>
      <c r="I14" s="5">
        <f t="shared" si="3"/>
        <v>84600</v>
      </c>
      <c r="J14" s="5">
        <f t="shared" si="4"/>
        <v>25380</v>
      </c>
      <c r="K14" s="5">
        <f t="shared" si="5"/>
        <v>1644.9999999999998</v>
      </c>
    </row>
    <row r="15" spans="1:11" x14ac:dyDescent="0.3">
      <c r="A15" s="6">
        <v>13</v>
      </c>
      <c r="B15" s="6" t="s">
        <v>2</v>
      </c>
      <c r="C15" s="6">
        <v>18</v>
      </c>
      <c r="D15" s="7">
        <v>35.4</v>
      </c>
      <c r="E15" s="8">
        <v>1050</v>
      </c>
      <c r="F15" s="4">
        <f t="shared" si="0"/>
        <v>37170</v>
      </c>
      <c r="G15" s="4">
        <f t="shared" si="1"/>
        <v>11151</v>
      </c>
      <c r="H15" s="4">
        <f t="shared" si="2"/>
        <v>722.75</v>
      </c>
      <c r="I15" s="5">
        <f t="shared" si="3"/>
        <v>42480</v>
      </c>
      <c r="J15" s="5">
        <f t="shared" si="4"/>
        <v>12744</v>
      </c>
      <c r="K15" s="5">
        <f t="shared" si="5"/>
        <v>825.99999999999989</v>
      </c>
    </row>
    <row r="16" spans="1:11" x14ac:dyDescent="0.3">
      <c r="A16" s="6">
        <v>14</v>
      </c>
      <c r="B16" s="6" t="s">
        <v>2</v>
      </c>
      <c r="C16" s="6">
        <v>19</v>
      </c>
      <c r="D16" s="7">
        <v>35.4</v>
      </c>
      <c r="E16" s="8">
        <v>1050</v>
      </c>
      <c r="F16" s="4">
        <f t="shared" si="0"/>
        <v>37170</v>
      </c>
      <c r="G16" s="4">
        <f t="shared" si="1"/>
        <v>11151</v>
      </c>
      <c r="H16" s="4">
        <f t="shared" si="2"/>
        <v>722.75</v>
      </c>
      <c r="I16" s="5">
        <f t="shared" si="3"/>
        <v>42480</v>
      </c>
      <c r="J16" s="5">
        <f t="shared" si="4"/>
        <v>12744</v>
      </c>
      <c r="K16" s="5">
        <f t="shared" si="5"/>
        <v>825.99999999999989</v>
      </c>
    </row>
    <row r="17" spans="1:11" x14ac:dyDescent="0.3">
      <c r="A17" s="6">
        <v>16</v>
      </c>
      <c r="B17" s="6" t="s">
        <v>2</v>
      </c>
      <c r="C17" s="6">
        <v>21</v>
      </c>
      <c r="D17" s="7">
        <v>35.4</v>
      </c>
      <c r="E17" s="8">
        <v>1050</v>
      </c>
      <c r="F17" s="4">
        <f t="shared" si="0"/>
        <v>37170</v>
      </c>
      <c r="G17" s="4">
        <f t="shared" si="1"/>
        <v>11151</v>
      </c>
      <c r="H17" s="4">
        <f t="shared" si="2"/>
        <v>722.75</v>
      </c>
      <c r="I17" s="5">
        <f t="shared" si="3"/>
        <v>42480</v>
      </c>
      <c r="J17" s="5">
        <f t="shared" si="4"/>
        <v>12744</v>
      </c>
      <c r="K17" s="5">
        <f t="shared" si="5"/>
        <v>825.99999999999989</v>
      </c>
    </row>
    <row r="18" spans="1:11" x14ac:dyDescent="0.3">
      <c r="A18" s="6">
        <v>17</v>
      </c>
      <c r="B18" s="6" t="s">
        <v>2</v>
      </c>
      <c r="C18" s="6">
        <v>22</v>
      </c>
      <c r="D18" s="7">
        <v>35.4</v>
      </c>
      <c r="E18" s="8">
        <v>1050</v>
      </c>
      <c r="F18" s="4">
        <f t="shared" si="0"/>
        <v>37170</v>
      </c>
      <c r="G18" s="4">
        <f t="shared" si="1"/>
        <v>11151</v>
      </c>
      <c r="H18" s="4">
        <f t="shared" si="2"/>
        <v>722.75</v>
      </c>
      <c r="I18" s="5">
        <f t="shared" si="3"/>
        <v>42480</v>
      </c>
      <c r="J18" s="5">
        <f t="shared" si="4"/>
        <v>12744</v>
      </c>
      <c r="K18" s="5">
        <f t="shared" si="5"/>
        <v>825.99999999999989</v>
      </c>
    </row>
    <row r="19" spans="1:11" x14ac:dyDescent="0.3">
      <c r="A19" s="6">
        <v>18</v>
      </c>
      <c r="B19" s="6" t="s">
        <v>2</v>
      </c>
      <c r="C19" s="6">
        <v>23</v>
      </c>
      <c r="D19" s="7">
        <v>35.4</v>
      </c>
      <c r="E19" s="8">
        <v>1050</v>
      </c>
      <c r="F19" s="4">
        <f t="shared" si="0"/>
        <v>37170</v>
      </c>
      <c r="G19" s="4">
        <f t="shared" si="1"/>
        <v>11151</v>
      </c>
      <c r="H19" s="4">
        <f t="shared" si="2"/>
        <v>722.75</v>
      </c>
      <c r="I19" s="5">
        <f t="shared" si="3"/>
        <v>42480</v>
      </c>
      <c r="J19" s="5">
        <f t="shared" si="4"/>
        <v>12744</v>
      </c>
      <c r="K19" s="5">
        <f t="shared" si="5"/>
        <v>825.99999999999989</v>
      </c>
    </row>
    <row r="20" spans="1:11" x14ac:dyDescent="0.3">
      <c r="A20" s="6">
        <v>19</v>
      </c>
      <c r="B20" s="6" t="s">
        <v>2</v>
      </c>
      <c r="C20" s="6">
        <v>24</v>
      </c>
      <c r="D20" s="7">
        <v>35.4</v>
      </c>
      <c r="E20" s="8">
        <v>1050</v>
      </c>
      <c r="F20" s="4">
        <f t="shared" si="0"/>
        <v>37170</v>
      </c>
      <c r="G20" s="4">
        <f t="shared" si="1"/>
        <v>11151</v>
      </c>
      <c r="H20" s="4">
        <f t="shared" si="2"/>
        <v>722.75</v>
      </c>
      <c r="I20" s="5">
        <f t="shared" si="3"/>
        <v>42480</v>
      </c>
      <c r="J20" s="5">
        <f t="shared" si="4"/>
        <v>12744</v>
      </c>
      <c r="K20" s="5">
        <f t="shared" si="5"/>
        <v>825.99999999999989</v>
      </c>
    </row>
    <row r="21" spans="1:11" x14ac:dyDescent="0.3">
      <c r="A21" s="6">
        <v>20</v>
      </c>
      <c r="B21" s="6" t="s">
        <v>2</v>
      </c>
      <c r="C21" s="6">
        <v>25</v>
      </c>
      <c r="D21" s="7">
        <v>43.2</v>
      </c>
      <c r="E21" s="8">
        <v>1050</v>
      </c>
      <c r="F21" s="4">
        <f t="shared" si="0"/>
        <v>45360</v>
      </c>
      <c r="G21" s="4">
        <f t="shared" si="1"/>
        <v>13608</v>
      </c>
      <c r="H21" s="4">
        <f t="shared" si="2"/>
        <v>881.99999999999989</v>
      </c>
      <c r="I21" s="5">
        <f t="shared" si="3"/>
        <v>51840</v>
      </c>
      <c r="J21" s="5">
        <f t="shared" si="4"/>
        <v>15552</v>
      </c>
      <c r="K21" s="5">
        <f t="shared" si="5"/>
        <v>1008</v>
      </c>
    </row>
    <row r="22" spans="1:11" x14ac:dyDescent="0.3">
      <c r="A22" s="6">
        <v>21</v>
      </c>
      <c r="B22" s="6" t="s">
        <v>2</v>
      </c>
      <c r="C22" s="6">
        <v>26</v>
      </c>
      <c r="D22" s="9">
        <v>61</v>
      </c>
      <c r="E22" s="8">
        <v>1050</v>
      </c>
      <c r="F22" s="4">
        <f t="shared" si="0"/>
        <v>64050</v>
      </c>
      <c r="G22" s="4">
        <f t="shared" si="1"/>
        <v>19215</v>
      </c>
      <c r="H22" s="4">
        <f t="shared" si="2"/>
        <v>1245.4166666666667</v>
      </c>
      <c r="I22" s="5">
        <f t="shared" si="3"/>
        <v>73200</v>
      </c>
      <c r="J22" s="5">
        <f t="shared" si="4"/>
        <v>21960</v>
      </c>
      <c r="K22" s="5">
        <f t="shared" si="5"/>
        <v>1423.3333333333333</v>
      </c>
    </row>
    <row r="23" spans="1:11" x14ac:dyDescent="0.3">
      <c r="A23" s="6">
        <v>22</v>
      </c>
      <c r="B23" s="6" t="s">
        <v>2</v>
      </c>
      <c r="C23" s="6">
        <v>27</v>
      </c>
      <c r="D23" s="7">
        <v>55.3</v>
      </c>
      <c r="E23" s="8">
        <v>1050</v>
      </c>
      <c r="F23" s="4">
        <f t="shared" si="0"/>
        <v>58065</v>
      </c>
      <c r="G23" s="4">
        <f t="shared" si="1"/>
        <v>17419.5</v>
      </c>
      <c r="H23" s="4">
        <f t="shared" si="2"/>
        <v>1129.0416666666667</v>
      </c>
      <c r="I23" s="5">
        <f t="shared" si="3"/>
        <v>66360</v>
      </c>
      <c r="J23" s="5">
        <f t="shared" si="4"/>
        <v>19908</v>
      </c>
      <c r="K23" s="5">
        <f t="shared" si="5"/>
        <v>1290.3333333333333</v>
      </c>
    </row>
    <row r="24" spans="1:11" x14ac:dyDescent="0.3">
      <c r="A24" s="6">
        <v>25</v>
      </c>
      <c r="B24" s="6" t="s">
        <v>2</v>
      </c>
      <c r="C24" s="6">
        <v>30</v>
      </c>
      <c r="D24" s="9">
        <v>72</v>
      </c>
      <c r="E24" s="8">
        <v>1050</v>
      </c>
      <c r="F24" s="4">
        <f t="shared" si="0"/>
        <v>75600</v>
      </c>
      <c r="G24" s="4">
        <f t="shared" si="1"/>
        <v>22680</v>
      </c>
      <c r="H24" s="4">
        <f t="shared" si="2"/>
        <v>1470</v>
      </c>
      <c r="I24" s="5">
        <f t="shared" si="3"/>
        <v>86400</v>
      </c>
      <c r="J24" s="5">
        <f t="shared" si="4"/>
        <v>25920</v>
      </c>
      <c r="K24" s="5">
        <f t="shared" si="5"/>
        <v>1679.9999999999998</v>
      </c>
    </row>
    <row r="25" spans="1:11" x14ac:dyDescent="0.3">
      <c r="A25" s="6">
        <v>26</v>
      </c>
      <c r="B25" s="6" t="s">
        <v>2</v>
      </c>
      <c r="C25" s="6">
        <v>31</v>
      </c>
      <c r="D25" s="7">
        <v>35.4</v>
      </c>
      <c r="E25" s="8">
        <v>1050</v>
      </c>
      <c r="F25" s="4">
        <f t="shared" si="0"/>
        <v>37170</v>
      </c>
      <c r="G25" s="4">
        <f t="shared" si="1"/>
        <v>11151</v>
      </c>
      <c r="H25" s="4">
        <f t="shared" si="2"/>
        <v>722.75</v>
      </c>
      <c r="I25" s="5">
        <f t="shared" si="3"/>
        <v>42480</v>
      </c>
      <c r="J25" s="5">
        <f t="shared" si="4"/>
        <v>12744</v>
      </c>
      <c r="K25" s="5">
        <f t="shared" si="5"/>
        <v>825.99999999999989</v>
      </c>
    </row>
    <row r="26" spans="1:11" x14ac:dyDescent="0.3">
      <c r="A26" s="6">
        <v>27</v>
      </c>
      <c r="B26" s="6" t="s">
        <v>2</v>
      </c>
      <c r="C26" s="6">
        <v>32</v>
      </c>
      <c r="D26" s="7">
        <v>35.4</v>
      </c>
      <c r="E26" s="8">
        <v>1050</v>
      </c>
      <c r="F26" s="4">
        <f t="shared" si="0"/>
        <v>37170</v>
      </c>
      <c r="G26" s="4">
        <f t="shared" si="1"/>
        <v>11151</v>
      </c>
      <c r="H26" s="4">
        <f t="shared" si="2"/>
        <v>722.75</v>
      </c>
      <c r="I26" s="5">
        <f t="shared" si="3"/>
        <v>42480</v>
      </c>
      <c r="J26" s="5">
        <f t="shared" si="4"/>
        <v>12744</v>
      </c>
      <c r="K26" s="5">
        <f t="shared" si="5"/>
        <v>825.99999999999989</v>
      </c>
    </row>
    <row r="27" spans="1:11" x14ac:dyDescent="0.3">
      <c r="A27" s="6">
        <v>28</v>
      </c>
      <c r="B27" s="6" t="s">
        <v>2</v>
      </c>
      <c r="C27" s="6">
        <v>33</v>
      </c>
      <c r="D27" s="7">
        <v>35.4</v>
      </c>
      <c r="E27" s="8">
        <v>1050</v>
      </c>
      <c r="F27" s="4">
        <f t="shared" si="0"/>
        <v>37170</v>
      </c>
      <c r="G27" s="4">
        <f t="shared" si="1"/>
        <v>11151</v>
      </c>
      <c r="H27" s="4">
        <f t="shared" si="2"/>
        <v>722.75</v>
      </c>
      <c r="I27" s="5">
        <f t="shared" si="3"/>
        <v>42480</v>
      </c>
      <c r="J27" s="5">
        <f t="shared" si="4"/>
        <v>12744</v>
      </c>
      <c r="K27" s="5">
        <f t="shared" si="5"/>
        <v>825.99999999999989</v>
      </c>
    </row>
    <row r="28" spans="1:11" x14ac:dyDescent="0.3">
      <c r="A28" s="6">
        <v>29</v>
      </c>
      <c r="B28" s="6" t="s">
        <v>2</v>
      </c>
      <c r="C28" s="6">
        <v>34</v>
      </c>
      <c r="D28" s="7">
        <v>35.4</v>
      </c>
      <c r="E28" s="8">
        <v>1050</v>
      </c>
      <c r="F28" s="4">
        <f t="shared" si="0"/>
        <v>37170</v>
      </c>
      <c r="G28" s="4">
        <f t="shared" si="1"/>
        <v>11151</v>
      </c>
      <c r="H28" s="4">
        <f t="shared" si="2"/>
        <v>722.75</v>
      </c>
      <c r="I28" s="5">
        <f t="shared" si="3"/>
        <v>42480</v>
      </c>
      <c r="J28" s="5">
        <f t="shared" si="4"/>
        <v>12744</v>
      </c>
      <c r="K28" s="5">
        <f t="shared" si="5"/>
        <v>825.99999999999989</v>
      </c>
    </row>
    <row r="29" spans="1:11" x14ac:dyDescent="0.3">
      <c r="A29" s="6">
        <v>30</v>
      </c>
      <c r="B29" s="6" t="s">
        <v>2</v>
      </c>
      <c r="C29" s="6">
        <v>35</v>
      </c>
      <c r="D29" s="7">
        <v>35.4</v>
      </c>
      <c r="E29" s="8">
        <v>1050</v>
      </c>
      <c r="F29" s="4">
        <f t="shared" si="0"/>
        <v>37170</v>
      </c>
      <c r="G29" s="4">
        <f t="shared" si="1"/>
        <v>11151</v>
      </c>
      <c r="H29" s="4">
        <f t="shared" si="2"/>
        <v>722.75</v>
      </c>
      <c r="I29" s="5">
        <f t="shared" si="3"/>
        <v>42480</v>
      </c>
      <c r="J29" s="5">
        <f t="shared" si="4"/>
        <v>12744</v>
      </c>
      <c r="K29" s="5">
        <f t="shared" si="5"/>
        <v>825.99999999999989</v>
      </c>
    </row>
    <row r="30" spans="1:11" x14ac:dyDescent="0.3">
      <c r="A30" s="6">
        <v>31</v>
      </c>
      <c r="B30" s="6" t="s">
        <v>2</v>
      </c>
      <c r="C30" s="6">
        <v>36</v>
      </c>
      <c r="D30" s="7">
        <v>35.4</v>
      </c>
      <c r="E30" s="8">
        <v>1050</v>
      </c>
      <c r="F30" s="4">
        <f t="shared" si="0"/>
        <v>37170</v>
      </c>
      <c r="G30" s="4">
        <f t="shared" si="1"/>
        <v>11151</v>
      </c>
      <c r="H30" s="4">
        <f t="shared" si="2"/>
        <v>722.75</v>
      </c>
      <c r="I30" s="5">
        <f t="shared" si="3"/>
        <v>42480</v>
      </c>
      <c r="J30" s="5">
        <f t="shared" si="4"/>
        <v>12744</v>
      </c>
      <c r="K30" s="5">
        <f t="shared" si="5"/>
        <v>825.99999999999989</v>
      </c>
    </row>
    <row r="31" spans="1:11" x14ac:dyDescent="0.3">
      <c r="A31" s="6">
        <v>32</v>
      </c>
      <c r="B31" s="6" t="s">
        <v>2</v>
      </c>
      <c r="C31" s="6">
        <v>37</v>
      </c>
      <c r="D31" s="9">
        <v>85</v>
      </c>
      <c r="E31" s="8">
        <v>1050</v>
      </c>
      <c r="F31" s="4">
        <f t="shared" si="0"/>
        <v>89250</v>
      </c>
      <c r="G31" s="4">
        <f t="shared" si="1"/>
        <v>26775</v>
      </c>
      <c r="H31" s="4">
        <f t="shared" si="2"/>
        <v>1735.4166666666665</v>
      </c>
      <c r="I31" s="5">
        <f t="shared" si="3"/>
        <v>102000</v>
      </c>
      <c r="J31" s="5">
        <f t="shared" si="4"/>
        <v>30600</v>
      </c>
      <c r="K31" s="5">
        <f t="shared" si="5"/>
        <v>1983.3333333333333</v>
      </c>
    </row>
    <row r="32" spans="1:11" x14ac:dyDescent="0.3">
      <c r="A32" s="6">
        <v>33</v>
      </c>
      <c r="B32" s="6" t="s">
        <v>3</v>
      </c>
      <c r="C32" s="6">
        <v>38</v>
      </c>
      <c r="D32" s="7">
        <v>70.5</v>
      </c>
      <c r="E32" s="8">
        <v>1100</v>
      </c>
      <c r="F32" s="4">
        <f t="shared" si="0"/>
        <v>77550</v>
      </c>
      <c r="G32" s="4">
        <f t="shared" si="1"/>
        <v>23265</v>
      </c>
      <c r="H32" s="4">
        <f t="shared" si="2"/>
        <v>1507.9166666666667</v>
      </c>
      <c r="I32" s="5">
        <f t="shared" si="3"/>
        <v>88125</v>
      </c>
      <c r="J32" s="5">
        <f t="shared" si="4"/>
        <v>26437.5</v>
      </c>
      <c r="K32" s="5">
        <f t="shared" si="5"/>
        <v>1713.5416666666665</v>
      </c>
    </row>
    <row r="33" spans="1:11" x14ac:dyDescent="0.3">
      <c r="A33" s="6">
        <v>34</v>
      </c>
      <c r="B33" s="6" t="s">
        <v>3</v>
      </c>
      <c r="C33" s="6">
        <v>39</v>
      </c>
      <c r="D33" s="7">
        <v>35.4</v>
      </c>
      <c r="E33" s="8">
        <v>1100</v>
      </c>
      <c r="F33" s="4">
        <f t="shared" si="0"/>
        <v>38940</v>
      </c>
      <c r="G33" s="4">
        <f t="shared" si="1"/>
        <v>11682</v>
      </c>
      <c r="H33" s="4">
        <f t="shared" si="2"/>
        <v>757.16666666666663</v>
      </c>
      <c r="I33" s="5">
        <f t="shared" si="3"/>
        <v>44250</v>
      </c>
      <c r="J33" s="5">
        <f t="shared" si="4"/>
        <v>13275</v>
      </c>
      <c r="K33" s="5">
        <f t="shared" si="5"/>
        <v>860.41666666666652</v>
      </c>
    </row>
    <row r="34" spans="1:11" x14ac:dyDescent="0.3">
      <c r="A34" s="6">
        <v>35</v>
      </c>
      <c r="B34" s="6" t="s">
        <v>3</v>
      </c>
      <c r="C34" s="6">
        <v>40</v>
      </c>
      <c r="D34" s="7">
        <v>35.4</v>
      </c>
      <c r="E34" s="8">
        <v>1100</v>
      </c>
      <c r="F34" s="4">
        <f t="shared" si="0"/>
        <v>38940</v>
      </c>
      <c r="G34" s="4">
        <f t="shared" si="1"/>
        <v>11682</v>
      </c>
      <c r="H34" s="4">
        <f t="shared" si="2"/>
        <v>757.16666666666663</v>
      </c>
      <c r="I34" s="5">
        <f t="shared" si="3"/>
        <v>44250</v>
      </c>
      <c r="J34" s="5">
        <f t="shared" si="4"/>
        <v>13275</v>
      </c>
      <c r="K34" s="5">
        <f t="shared" si="5"/>
        <v>860.41666666666652</v>
      </c>
    </row>
    <row r="35" spans="1:11" x14ac:dyDescent="0.3">
      <c r="A35" s="6">
        <v>36</v>
      </c>
      <c r="B35" s="6" t="s">
        <v>3</v>
      </c>
      <c r="C35" s="6">
        <v>41</v>
      </c>
      <c r="D35" s="7">
        <v>35.4</v>
      </c>
      <c r="E35" s="8">
        <v>1100</v>
      </c>
      <c r="F35" s="4">
        <f t="shared" si="0"/>
        <v>38940</v>
      </c>
      <c r="G35" s="4">
        <f t="shared" si="1"/>
        <v>11682</v>
      </c>
      <c r="H35" s="4">
        <f t="shared" si="2"/>
        <v>757.16666666666663</v>
      </c>
      <c r="I35" s="5">
        <f t="shared" si="3"/>
        <v>44250</v>
      </c>
      <c r="J35" s="5">
        <f t="shared" si="4"/>
        <v>13275</v>
      </c>
      <c r="K35" s="5">
        <f t="shared" si="5"/>
        <v>860.41666666666652</v>
      </c>
    </row>
    <row r="36" spans="1:11" x14ac:dyDescent="0.3">
      <c r="A36" s="6">
        <v>37</v>
      </c>
      <c r="B36" s="6" t="s">
        <v>3</v>
      </c>
      <c r="C36" s="6">
        <v>42</v>
      </c>
      <c r="D36" s="7">
        <v>35.4</v>
      </c>
      <c r="E36" s="8">
        <v>1100</v>
      </c>
      <c r="F36" s="4">
        <f t="shared" si="0"/>
        <v>38940</v>
      </c>
      <c r="G36" s="4">
        <f t="shared" si="1"/>
        <v>11682</v>
      </c>
      <c r="H36" s="4">
        <f t="shared" si="2"/>
        <v>757.16666666666663</v>
      </c>
      <c r="I36" s="5">
        <f t="shared" si="3"/>
        <v>44250</v>
      </c>
      <c r="J36" s="5">
        <f t="shared" si="4"/>
        <v>13275</v>
      </c>
      <c r="K36" s="5">
        <f t="shared" si="5"/>
        <v>860.41666666666652</v>
      </c>
    </row>
    <row r="37" spans="1:11" x14ac:dyDescent="0.3">
      <c r="A37" s="6">
        <v>38</v>
      </c>
      <c r="B37" s="6" t="s">
        <v>3</v>
      </c>
      <c r="C37" s="6">
        <v>43</v>
      </c>
      <c r="D37" s="7">
        <v>35.4</v>
      </c>
      <c r="E37" s="8">
        <v>1100</v>
      </c>
      <c r="F37" s="4">
        <f t="shared" si="0"/>
        <v>38940</v>
      </c>
      <c r="G37" s="4">
        <f t="shared" si="1"/>
        <v>11682</v>
      </c>
      <c r="H37" s="4">
        <f t="shared" si="2"/>
        <v>757.16666666666663</v>
      </c>
      <c r="I37" s="5">
        <f t="shared" si="3"/>
        <v>44250</v>
      </c>
      <c r="J37" s="5">
        <f t="shared" si="4"/>
        <v>13275</v>
      </c>
      <c r="K37" s="5">
        <f t="shared" si="5"/>
        <v>860.41666666666652</v>
      </c>
    </row>
    <row r="38" spans="1:11" x14ac:dyDescent="0.3">
      <c r="A38" s="6">
        <v>39</v>
      </c>
      <c r="B38" s="6" t="s">
        <v>3</v>
      </c>
      <c r="C38" s="6">
        <v>44</v>
      </c>
      <c r="D38" s="7">
        <v>35.4</v>
      </c>
      <c r="E38" s="8">
        <v>1100</v>
      </c>
      <c r="F38" s="4">
        <f t="shared" si="0"/>
        <v>38940</v>
      </c>
      <c r="G38" s="4">
        <f t="shared" si="1"/>
        <v>11682</v>
      </c>
      <c r="H38" s="4">
        <f t="shared" si="2"/>
        <v>757.16666666666663</v>
      </c>
      <c r="I38" s="5">
        <f t="shared" si="3"/>
        <v>44250</v>
      </c>
      <c r="J38" s="5">
        <f t="shared" si="4"/>
        <v>13275</v>
      </c>
      <c r="K38" s="5">
        <f t="shared" si="5"/>
        <v>860.41666666666652</v>
      </c>
    </row>
    <row r="39" spans="1:11" x14ac:dyDescent="0.3">
      <c r="A39" s="6">
        <v>40</v>
      </c>
      <c r="B39" s="6" t="s">
        <v>3</v>
      </c>
      <c r="C39" s="6">
        <v>45</v>
      </c>
      <c r="D39" s="7">
        <v>35.4</v>
      </c>
      <c r="E39" s="8">
        <v>1100</v>
      </c>
      <c r="F39" s="4">
        <f t="shared" si="0"/>
        <v>38940</v>
      </c>
      <c r="G39" s="4">
        <f t="shared" si="1"/>
        <v>11682</v>
      </c>
      <c r="H39" s="4">
        <f t="shared" si="2"/>
        <v>757.16666666666663</v>
      </c>
      <c r="I39" s="5">
        <f t="shared" si="3"/>
        <v>44250</v>
      </c>
      <c r="J39" s="5">
        <f t="shared" si="4"/>
        <v>13275</v>
      </c>
      <c r="K39" s="5">
        <f t="shared" si="5"/>
        <v>860.41666666666652</v>
      </c>
    </row>
    <row r="40" spans="1:11" x14ac:dyDescent="0.3">
      <c r="A40" s="6">
        <v>41</v>
      </c>
      <c r="B40" s="6" t="s">
        <v>3</v>
      </c>
      <c r="C40" s="6">
        <v>47</v>
      </c>
      <c r="D40" s="9">
        <v>61</v>
      </c>
      <c r="E40" s="8">
        <v>1100</v>
      </c>
      <c r="F40" s="4">
        <f t="shared" si="0"/>
        <v>67100</v>
      </c>
      <c r="G40" s="4">
        <f t="shared" si="1"/>
        <v>20130</v>
      </c>
      <c r="H40" s="4">
        <f t="shared" si="2"/>
        <v>1304.7222222222222</v>
      </c>
      <c r="I40" s="5">
        <f t="shared" si="3"/>
        <v>76250</v>
      </c>
      <c r="J40" s="5">
        <f t="shared" si="4"/>
        <v>22875</v>
      </c>
      <c r="K40" s="5">
        <f t="shared" si="5"/>
        <v>1482.6388888888889</v>
      </c>
    </row>
    <row r="41" spans="1:11" x14ac:dyDescent="0.3">
      <c r="A41" s="6">
        <v>42</v>
      </c>
      <c r="B41" s="6" t="s">
        <v>3</v>
      </c>
      <c r="C41" s="6">
        <v>48</v>
      </c>
      <c r="D41" s="7">
        <v>55.3</v>
      </c>
      <c r="E41" s="8">
        <v>1100</v>
      </c>
      <c r="F41" s="4">
        <f t="shared" si="0"/>
        <v>60830</v>
      </c>
      <c r="G41" s="4">
        <f t="shared" si="1"/>
        <v>18249</v>
      </c>
      <c r="H41" s="4">
        <f t="shared" si="2"/>
        <v>1182.8055555555557</v>
      </c>
      <c r="I41" s="5">
        <f t="shared" si="3"/>
        <v>69125</v>
      </c>
      <c r="J41" s="5">
        <f t="shared" si="4"/>
        <v>20737.5</v>
      </c>
      <c r="K41" s="5">
        <f t="shared" si="5"/>
        <v>1344.0972222222222</v>
      </c>
    </row>
    <row r="42" spans="1:11" x14ac:dyDescent="0.3">
      <c r="A42" s="6">
        <v>43</v>
      </c>
      <c r="B42" s="6" t="s">
        <v>3</v>
      </c>
      <c r="C42" s="6">
        <v>49</v>
      </c>
      <c r="D42" s="7">
        <v>55.3</v>
      </c>
      <c r="E42" s="8">
        <v>1100</v>
      </c>
      <c r="F42" s="4">
        <f t="shared" si="0"/>
        <v>60830</v>
      </c>
      <c r="G42" s="4">
        <f t="shared" si="1"/>
        <v>18249</v>
      </c>
      <c r="H42" s="4">
        <f t="shared" si="2"/>
        <v>1182.8055555555557</v>
      </c>
      <c r="I42" s="5">
        <f t="shared" si="3"/>
        <v>69125</v>
      </c>
      <c r="J42" s="5">
        <f t="shared" si="4"/>
        <v>20737.5</v>
      </c>
      <c r="K42" s="5">
        <f t="shared" si="5"/>
        <v>1344.0972222222222</v>
      </c>
    </row>
    <row r="43" spans="1:11" x14ac:dyDescent="0.3">
      <c r="A43" s="6">
        <v>45</v>
      </c>
      <c r="B43" s="6" t="s">
        <v>3</v>
      </c>
      <c r="C43" s="6">
        <v>51</v>
      </c>
      <c r="D43" s="9">
        <v>72</v>
      </c>
      <c r="E43" s="8">
        <v>1100</v>
      </c>
      <c r="F43" s="4">
        <f t="shared" si="0"/>
        <v>79200</v>
      </c>
      <c r="G43" s="4">
        <f t="shared" si="1"/>
        <v>23760</v>
      </c>
      <c r="H43" s="4">
        <f t="shared" si="2"/>
        <v>1540</v>
      </c>
      <c r="I43" s="5">
        <f t="shared" si="3"/>
        <v>90000</v>
      </c>
      <c r="J43" s="5">
        <f t="shared" si="4"/>
        <v>27000</v>
      </c>
      <c r="K43" s="5">
        <f t="shared" si="5"/>
        <v>1749.9999999999998</v>
      </c>
    </row>
    <row r="44" spans="1:11" x14ac:dyDescent="0.3">
      <c r="A44" s="6">
        <v>46</v>
      </c>
      <c r="B44" s="6" t="s">
        <v>3</v>
      </c>
      <c r="C44" s="6">
        <v>53</v>
      </c>
      <c r="D44" s="7">
        <v>35.4</v>
      </c>
      <c r="E44" s="8">
        <v>1100</v>
      </c>
      <c r="F44" s="4">
        <f t="shared" si="0"/>
        <v>38940</v>
      </c>
      <c r="G44" s="4">
        <f t="shared" si="1"/>
        <v>11682</v>
      </c>
      <c r="H44" s="4">
        <f t="shared" si="2"/>
        <v>757.16666666666663</v>
      </c>
      <c r="I44" s="5">
        <f t="shared" si="3"/>
        <v>44250</v>
      </c>
      <c r="J44" s="5">
        <f t="shared" si="4"/>
        <v>13275</v>
      </c>
      <c r="K44" s="5">
        <f t="shared" si="5"/>
        <v>860.41666666666652</v>
      </c>
    </row>
    <row r="45" spans="1:11" x14ac:dyDescent="0.3">
      <c r="A45" s="6">
        <v>47</v>
      </c>
      <c r="B45" s="6" t="s">
        <v>3</v>
      </c>
      <c r="C45" s="6">
        <v>54</v>
      </c>
      <c r="D45" s="7">
        <v>35.4</v>
      </c>
      <c r="E45" s="8">
        <v>1100</v>
      </c>
      <c r="F45" s="4">
        <f t="shared" si="0"/>
        <v>38940</v>
      </c>
      <c r="G45" s="4">
        <f t="shared" si="1"/>
        <v>11682</v>
      </c>
      <c r="H45" s="4">
        <f t="shared" si="2"/>
        <v>757.16666666666663</v>
      </c>
      <c r="I45" s="5">
        <f t="shared" si="3"/>
        <v>44250</v>
      </c>
      <c r="J45" s="5">
        <f t="shared" si="4"/>
        <v>13275</v>
      </c>
      <c r="K45" s="5">
        <f t="shared" si="5"/>
        <v>860.41666666666652</v>
      </c>
    </row>
    <row r="46" spans="1:11" x14ac:dyDescent="0.3">
      <c r="A46" s="6">
        <v>48</v>
      </c>
      <c r="B46" s="6" t="s">
        <v>3</v>
      </c>
      <c r="C46" s="6">
        <v>55</v>
      </c>
      <c r="D46" s="7">
        <v>35.4</v>
      </c>
      <c r="E46" s="8">
        <v>1100</v>
      </c>
      <c r="F46" s="4">
        <f t="shared" si="0"/>
        <v>38940</v>
      </c>
      <c r="G46" s="4">
        <f t="shared" si="1"/>
        <v>11682</v>
      </c>
      <c r="H46" s="4">
        <f t="shared" si="2"/>
        <v>757.16666666666663</v>
      </c>
      <c r="I46" s="5">
        <f t="shared" si="3"/>
        <v>44250</v>
      </c>
      <c r="J46" s="5">
        <f t="shared" si="4"/>
        <v>13275</v>
      </c>
      <c r="K46" s="5">
        <f t="shared" si="5"/>
        <v>860.41666666666652</v>
      </c>
    </row>
    <row r="47" spans="1:11" x14ac:dyDescent="0.3">
      <c r="A47" s="6">
        <v>49</v>
      </c>
      <c r="B47" s="6" t="s">
        <v>3</v>
      </c>
      <c r="C47" s="6">
        <v>56</v>
      </c>
      <c r="D47" s="7">
        <v>35.4</v>
      </c>
      <c r="E47" s="8">
        <v>1100</v>
      </c>
      <c r="F47" s="4">
        <f t="shared" si="0"/>
        <v>38940</v>
      </c>
      <c r="G47" s="4">
        <f t="shared" si="1"/>
        <v>11682</v>
      </c>
      <c r="H47" s="4">
        <f t="shared" si="2"/>
        <v>757.16666666666663</v>
      </c>
      <c r="I47" s="5">
        <f t="shared" si="3"/>
        <v>44250</v>
      </c>
      <c r="J47" s="5">
        <f t="shared" si="4"/>
        <v>13275</v>
      </c>
      <c r="K47" s="5">
        <f t="shared" si="5"/>
        <v>860.41666666666652</v>
      </c>
    </row>
    <row r="48" spans="1:11" x14ac:dyDescent="0.3">
      <c r="A48" s="6">
        <v>50</v>
      </c>
      <c r="B48" s="6" t="s">
        <v>3</v>
      </c>
      <c r="C48" s="6">
        <v>57</v>
      </c>
      <c r="D48" s="7">
        <v>35.4</v>
      </c>
      <c r="E48" s="8">
        <v>1100</v>
      </c>
      <c r="F48" s="4">
        <f t="shared" si="0"/>
        <v>38940</v>
      </c>
      <c r="G48" s="4">
        <f t="shared" si="1"/>
        <v>11682</v>
      </c>
      <c r="H48" s="4">
        <f t="shared" si="2"/>
        <v>757.16666666666663</v>
      </c>
      <c r="I48" s="5">
        <f t="shared" si="3"/>
        <v>44250</v>
      </c>
      <c r="J48" s="5">
        <f t="shared" si="4"/>
        <v>13275</v>
      </c>
      <c r="K48" s="5">
        <f t="shared" si="5"/>
        <v>860.41666666666652</v>
      </c>
    </row>
    <row r="49" spans="1:11" x14ac:dyDescent="0.3">
      <c r="A49" s="6">
        <v>51</v>
      </c>
      <c r="B49" s="6" t="s">
        <v>3</v>
      </c>
      <c r="C49" s="6">
        <v>58</v>
      </c>
      <c r="D49" s="9">
        <v>85</v>
      </c>
      <c r="E49" s="8">
        <v>1100</v>
      </c>
      <c r="F49" s="4">
        <f t="shared" si="0"/>
        <v>93500</v>
      </c>
      <c r="G49" s="4">
        <f t="shared" si="1"/>
        <v>28050</v>
      </c>
      <c r="H49" s="4">
        <f t="shared" si="2"/>
        <v>1818.0555555555554</v>
      </c>
      <c r="I49" s="5">
        <f t="shared" si="3"/>
        <v>106250</v>
      </c>
      <c r="J49" s="5">
        <f t="shared" si="4"/>
        <v>31875</v>
      </c>
      <c r="K49" s="5">
        <f t="shared" si="5"/>
        <v>2065.9722222222222</v>
      </c>
    </row>
    <row r="50" spans="1:11" x14ac:dyDescent="0.3">
      <c r="A50" s="6">
        <v>52</v>
      </c>
      <c r="B50" s="6" t="s">
        <v>4</v>
      </c>
      <c r="C50" s="6">
        <v>59</v>
      </c>
      <c r="D50" s="7">
        <v>70.5</v>
      </c>
      <c r="E50" s="8">
        <v>1150</v>
      </c>
      <c r="F50" s="4">
        <f t="shared" si="0"/>
        <v>81075</v>
      </c>
      <c r="G50" s="4">
        <f t="shared" si="1"/>
        <v>24322.5</v>
      </c>
      <c r="H50" s="4">
        <f t="shared" si="2"/>
        <v>1576.4583333333333</v>
      </c>
      <c r="I50" s="5">
        <f t="shared" si="3"/>
        <v>91650</v>
      </c>
      <c r="J50" s="5">
        <f t="shared" si="4"/>
        <v>27495</v>
      </c>
      <c r="K50" s="5">
        <f t="shared" si="5"/>
        <v>1782.083333333333</v>
      </c>
    </row>
    <row r="51" spans="1:11" x14ac:dyDescent="0.3">
      <c r="A51" s="6">
        <v>53</v>
      </c>
      <c r="B51" s="6" t="s">
        <v>4</v>
      </c>
      <c r="C51" s="6">
        <v>60</v>
      </c>
      <c r="D51" s="7">
        <v>35.4</v>
      </c>
      <c r="E51" s="8">
        <v>1150</v>
      </c>
      <c r="F51" s="4">
        <f t="shared" si="0"/>
        <v>40710</v>
      </c>
      <c r="G51" s="4">
        <f t="shared" si="1"/>
        <v>12213</v>
      </c>
      <c r="H51" s="4">
        <f t="shared" si="2"/>
        <v>791.58333333333337</v>
      </c>
      <c r="I51" s="5">
        <f t="shared" si="3"/>
        <v>46020</v>
      </c>
      <c r="J51" s="5">
        <f t="shared" si="4"/>
        <v>13806</v>
      </c>
      <c r="K51" s="5">
        <f t="shared" si="5"/>
        <v>894.83333333333326</v>
      </c>
    </row>
    <row r="52" spans="1:11" x14ac:dyDescent="0.3">
      <c r="A52" s="6">
        <v>54</v>
      </c>
      <c r="B52" s="6" t="s">
        <v>4</v>
      </c>
      <c r="C52" s="6">
        <v>61</v>
      </c>
      <c r="D52" s="7">
        <v>35.4</v>
      </c>
      <c r="E52" s="8">
        <v>1150</v>
      </c>
      <c r="F52" s="4">
        <f t="shared" si="0"/>
        <v>40710</v>
      </c>
      <c r="G52" s="4">
        <f t="shared" si="1"/>
        <v>12213</v>
      </c>
      <c r="H52" s="4">
        <f t="shared" si="2"/>
        <v>791.58333333333337</v>
      </c>
      <c r="I52" s="5">
        <f t="shared" si="3"/>
        <v>46020</v>
      </c>
      <c r="J52" s="5">
        <f t="shared" si="4"/>
        <v>13806</v>
      </c>
      <c r="K52" s="5">
        <f t="shared" si="5"/>
        <v>894.83333333333326</v>
      </c>
    </row>
    <row r="53" spans="1:11" x14ac:dyDescent="0.3">
      <c r="A53" s="6">
        <v>56</v>
      </c>
      <c r="B53" s="6" t="s">
        <v>4</v>
      </c>
      <c r="C53" s="6">
        <v>63</v>
      </c>
      <c r="D53" s="7">
        <v>35.4</v>
      </c>
      <c r="E53" s="8">
        <v>1150</v>
      </c>
      <c r="F53" s="4">
        <f t="shared" si="0"/>
        <v>40710</v>
      </c>
      <c r="G53" s="4">
        <f t="shared" si="1"/>
        <v>12213</v>
      </c>
      <c r="H53" s="4">
        <f t="shared" si="2"/>
        <v>791.58333333333337</v>
      </c>
      <c r="I53" s="5">
        <f t="shared" si="3"/>
        <v>46020</v>
      </c>
      <c r="J53" s="5">
        <f t="shared" si="4"/>
        <v>13806</v>
      </c>
      <c r="K53" s="5">
        <f t="shared" si="5"/>
        <v>894.83333333333326</v>
      </c>
    </row>
    <row r="54" spans="1:11" x14ac:dyDescent="0.3">
      <c r="A54" s="6">
        <v>57</v>
      </c>
      <c r="B54" s="6" t="s">
        <v>4</v>
      </c>
      <c r="C54" s="6">
        <v>64</v>
      </c>
      <c r="D54" s="7">
        <v>35.4</v>
      </c>
      <c r="E54" s="8">
        <v>1150</v>
      </c>
      <c r="F54" s="4">
        <f t="shared" si="0"/>
        <v>40710</v>
      </c>
      <c r="G54" s="4">
        <f t="shared" si="1"/>
        <v>12213</v>
      </c>
      <c r="H54" s="4">
        <f t="shared" si="2"/>
        <v>791.58333333333337</v>
      </c>
      <c r="I54" s="5">
        <f t="shared" si="3"/>
        <v>46020</v>
      </c>
      <c r="J54" s="5">
        <f t="shared" si="4"/>
        <v>13806</v>
      </c>
      <c r="K54" s="5">
        <f t="shared" si="5"/>
        <v>894.83333333333326</v>
      </c>
    </row>
    <row r="55" spans="1:11" x14ac:dyDescent="0.3">
      <c r="A55" s="6">
        <v>58</v>
      </c>
      <c r="B55" s="6" t="s">
        <v>4</v>
      </c>
      <c r="C55" s="6">
        <v>65</v>
      </c>
      <c r="D55" s="7">
        <v>35.4</v>
      </c>
      <c r="E55" s="8">
        <v>1150</v>
      </c>
      <c r="F55" s="4">
        <f t="shared" si="0"/>
        <v>40710</v>
      </c>
      <c r="G55" s="4">
        <f t="shared" si="1"/>
        <v>12213</v>
      </c>
      <c r="H55" s="4">
        <f t="shared" si="2"/>
        <v>791.58333333333337</v>
      </c>
      <c r="I55" s="5">
        <f t="shared" si="3"/>
        <v>46020</v>
      </c>
      <c r="J55" s="5">
        <f t="shared" si="4"/>
        <v>13806</v>
      </c>
      <c r="K55" s="5">
        <f t="shared" si="5"/>
        <v>894.83333333333326</v>
      </c>
    </row>
    <row r="56" spans="1:11" x14ac:dyDescent="0.3">
      <c r="A56" s="6">
        <v>60</v>
      </c>
      <c r="B56" s="6" t="s">
        <v>4</v>
      </c>
      <c r="C56" s="6">
        <v>68</v>
      </c>
      <c r="D56" s="9">
        <v>61</v>
      </c>
      <c r="E56" s="8">
        <v>1150</v>
      </c>
      <c r="F56" s="4">
        <f t="shared" si="0"/>
        <v>70150</v>
      </c>
      <c r="G56" s="4">
        <f t="shared" si="1"/>
        <v>21045</v>
      </c>
      <c r="H56" s="4">
        <f t="shared" si="2"/>
        <v>1364.0277777777778</v>
      </c>
      <c r="I56" s="5">
        <f t="shared" si="3"/>
        <v>79300</v>
      </c>
      <c r="J56" s="5">
        <f t="shared" si="4"/>
        <v>23790</v>
      </c>
      <c r="K56" s="5">
        <f t="shared" si="5"/>
        <v>1541.9444444444443</v>
      </c>
    </row>
    <row r="57" spans="1:11" x14ac:dyDescent="0.3">
      <c r="A57" s="6">
        <v>61</v>
      </c>
      <c r="B57" s="6" t="s">
        <v>4</v>
      </c>
      <c r="C57" s="6">
        <v>69</v>
      </c>
      <c r="D57" s="7">
        <v>55.3</v>
      </c>
      <c r="E57" s="8">
        <v>1150</v>
      </c>
      <c r="F57" s="4">
        <f t="shared" si="0"/>
        <v>63595</v>
      </c>
      <c r="G57" s="4">
        <f t="shared" si="1"/>
        <v>19078.5</v>
      </c>
      <c r="H57" s="4">
        <f t="shared" si="2"/>
        <v>1236.5694444444443</v>
      </c>
      <c r="I57" s="5">
        <f t="shared" si="3"/>
        <v>71890</v>
      </c>
      <c r="J57" s="5">
        <f t="shared" si="4"/>
        <v>21567</v>
      </c>
      <c r="K57" s="5">
        <f t="shared" si="5"/>
        <v>1397.8611111111111</v>
      </c>
    </row>
    <row r="58" spans="1:11" x14ac:dyDescent="0.3">
      <c r="A58" s="6">
        <v>62</v>
      </c>
      <c r="B58" s="6" t="s">
        <v>4</v>
      </c>
      <c r="C58" s="6">
        <v>70</v>
      </c>
      <c r="D58" s="7">
        <v>55.3</v>
      </c>
      <c r="E58" s="8">
        <v>1150</v>
      </c>
      <c r="F58" s="4">
        <f t="shared" si="0"/>
        <v>63595</v>
      </c>
      <c r="G58" s="4">
        <f t="shared" si="1"/>
        <v>19078.5</v>
      </c>
      <c r="H58" s="4">
        <f t="shared" si="2"/>
        <v>1236.5694444444443</v>
      </c>
      <c r="I58" s="5">
        <f t="shared" si="3"/>
        <v>71890</v>
      </c>
      <c r="J58" s="5">
        <f t="shared" si="4"/>
        <v>21567</v>
      </c>
      <c r="K58" s="5">
        <f t="shared" si="5"/>
        <v>1397.8611111111111</v>
      </c>
    </row>
    <row r="59" spans="1:11" x14ac:dyDescent="0.3">
      <c r="A59" s="6">
        <v>63</v>
      </c>
      <c r="B59" s="6" t="s">
        <v>4</v>
      </c>
      <c r="C59" s="6">
        <v>71</v>
      </c>
      <c r="D59" s="9">
        <v>61</v>
      </c>
      <c r="E59" s="8">
        <v>1150</v>
      </c>
      <c r="F59" s="4">
        <f t="shared" si="0"/>
        <v>70150</v>
      </c>
      <c r="G59" s="4">
        <f t="shared" si="1"/>
        <v>21045</v>
      </c>
      <c r="H59" s="4">
        <f t="shared" si="2"/>
        <v>1364.0277777777778</v>
      </c>
      <c r="I59" s="5">
        <f t="shared" si="3"/>
        <v>79300</v>
      </c>
      <c r="J59" s="5">
        <f t="shared" si="4"/>
        <v>23790</v>
      </c>
      <c r="K59" s="5">
        <f t="shared" si="5"/>
        <v>1541.9444444444443</v>
      </c>
    </row>
    <row r="60" spans="1:11" x14ac:dyDescent="0.3">
      <c r="A60" s="6">
        <v>64</v>
      </c>
      <c r="B60" s="6" t="s">
        <v>4</v>
      </c>
      <c r="C60" s="6">
        <v>79</v>
      </c>
      <c r="D60" s="9">
        <v>85</v>
      </c>
      <c r="E60" s="8">
        <v>1150</v>
      </c>
      <c r="F60" s="4">
        <f t="shared" si="0"/>
        <v>97750</v>
      </c>
      <c r="G60" s="4">
        <f t="shared" si="1"/>
        <v>29325</v>
      </c>
      <c r="H60" s="4">
        <f t="shared" si="2"/>
        <v>1900.6944444444443</v>
      </c>
      <c r="I60" s="5">
        <f t="shared" si="3"/>
        <v>110500</v>
      </c>
      <c r="J60" s="5">
        <f t="shared" si="4"/>
        <v>33150</v>
      </c>
      <c r="K60" s="5">
        <f t="shared" si="5"/>
        <v>2148.6111111111113</v>
      </c>
    </row>
    <row r="61" spans="1:11" x14ac:dyDescent="0.3">
      <c r="A61" s="6">
        <v>65</v>
      </c>
      <c r="B61" s="6" t="s">
        <v>5</v>
      </c>
      <c r="C61" s="6">
        <v>80</v>
      </c>
      <c r="D61" s="7">
        <v>70.5</v>
      </c>
      <c r="E61" s="8">
        <v>1200</v>
      </c>
      <c r="F61" s="4">
        <f t="shared" si="0"/>
        <v>84600</v>
      </c>
      <c r="G61" s="4">
        <f t="shared" si="1"/>
        <v>25380</v>
      </c>
      <c r="H61" s="4">
        <f t="shared" si="2"/>
        <v>1644.9999999999998</v>
      </c>
      <c r="I61" s="5">
        <f t="shared" si="3"/>
        <v>95175</v>
      </c>
      <c r="J61" s="5">
        <f t="shared" si="4"/>
        <v>28552.5</v>
      </c>
      <c r="K61" s="5">
        <f t="shared" si="5"/>
        <v>1850.625</v>
      </c>
    </row>
    <row r="62" spans="1:11" x14ac:dyDescent="0.3">
      <c r="A62" s="6">
        <v>66</v>
      </c>
      <c r="B62" s="6" t="s">
        <v>5</v>
      </c>
      <c r="C62" s="6">
        <v>81</v>
      </c>
      <c r="D62" s="7">
        <v>35.4</v>
      </c>
      <c r="E62" s="8">
        <v>1200</v>
      </c>
      <c r="F62" s="4">
        <f t="shared" ref="F62:F90" si="6">E62*D62</f>
        <v>42480</v>
      </c>
      <c r="G62" s="4">
        <f t="shared" ref="G62:G107" si="7">F62*0.3</f>
        <v>12744</v>
      </c>
      <c r="H62" s="4">
        <f t="shared" ref="H62:H107" si="8">F62*0.7/36</f>
        <v>825.99999999999989</v>
      </c>
      <c r="I62" s="5">
        <f t="shared" ref="I62:I107" si="9">(E62+150)*D62</f>
        <v>47790</v>
      </c>
      <c r="J62" s="5">
        <f t="shared" ref="J62:J107" si="10">I62*0.3</f>
        <v>14337</v>
      </c>
      <c r="K62" s="5">
        <f t="shared" ref="K62:K107" si="11">I62*0.7/36</f>
        <v>929.25</v>
      </c>
    </row>
    <row r="63" spans="1:11" x14ac:dyDescent="0.3">
      <c r="A63" s="6">
        <v>67</v>
      </c>
      <c r="B63" s="6" t="s">
        <v>5</v>
      </c>
      <c r="C63" s="6">
        <v>82</v>
      </c>
      <c r="D63" s="7">
        <v>35.4</v>
      </c>
      <c r="E63" s="8">
        <v>1200</v>
      </c>
      <c r="F63" s="4">
        <f t="shared" si="6"/>
        <v>42480</v>
      </c>
      <c r="G63" s="4">
        <f t="shared" si="7"/>
        <v>12744</v>
      </c>
      <c r="H63" s="4">
        <f t="shared" si="8"/>
        <v>825.99999999999989</v>
      </c>
      <c r="I63" s="5">
        <f t="shared" si="9"/>
        <v>47790</v>
      </c>
      <c r="J63" s="5">
        <f t="shared" si="10"/>
        <v>14337</v>
      </c>
      <c r="K63" s="5">
        <f t="shared" si="11"/>
        <v>929.25</v>
      </c>
    </row>
    <row r="64" spans="1:11" x14ac:dyDescent="0.3">
      <c r="A64" s="6">
        <v>69</v>
      </c>
      <c r="B64" s="6" t="s">
        <v>5</v>
      </c>
      <c r="C64" s="6">
        <v>84</v>
      </c>
      <c r="D64" s="7">
        <v>35.4</v>
      </c>
      <c r="E64" s="8">
        <v>1200</v>
      </c>
      <c r="F64" s="4">
        <f t="shared" si="6"/>
        <v>42480</v>
      </c>
      <c r="G64" s="4">
        <f t="shared" si="7"/>
        <v>12744</v>
      </c>
      <c r="H64" s="4">
        <f t="shared" si="8"/>
        <v>825.99999999999989</v>
      </c>
      <c r="I64" s="5">
        <f t="shared" si="9"/>
        <v>47790</v>
      </c>
      <c r="J64" s="5">
        <f t="shared" si="10"/>
        <v>14337</v>
      </c>
      <c r="K64" s="5">
        <f t="shared" si="11"/>
        <v>929.25</v>
      </c>
    </row>
    <row r="65" spans="1:11" x14ac:dyDescent="0.3">
      <c r="A65" s="6">
        <v>70</v>
      </c>
      <c r="B65" s="6" t="s">
        <v>5</v>
      </c>
      <c r="C65" s="6">
        <v>85</v>
      </c>
      <c r="D65" s="7">
        <v>35.4</v>
      </c>
      <c r="E65" s="8">
        <v>1200</v>
      </c>
      <c r="F65" s="4">
        <f t="shared" si="6"/>
        <v>42480</v>
      </c>
      <c r="G65" s="4">
        <f t="shared" si="7"/>
        <v>12744</v>
      </c>
      <c r="H65" s="4">
        <f t="shared" si="8"/>
        <v>825.99999999999989</v>
      </c>
      <c r="I65" s="5">
        <f t="shared" si="9"/>
        <v>47790</v>
      </c>
      <c r="J65" s="5">
        <f t="shared" si="10"/>
        <v>14337</v>
      </c>
      <c r="K65" s="5">
        <f t="shared" si="11"/>
        <v>929.25</v>
      </c>
    </row>
    <row r="66" spans="1:11" x14ac:dyDescent="0.3">
      <c r="A66" s="6">
        <v>71</v>
      </c>
      <c r="B66" s="6" t="s">
        <v>5</v>
      </c>
      <c r="C66" s="6">
        <v>86</v>
      </c>
      <c r="D66" s="7">
        <v>35.4</v>
      </c>
      <c r="E66" s="8">
        <v>1200</v>
      </c>
      <c r="F66" s="4">
        <f t="shared" si="6"/>
        <v>42480</v>
      </c>
      <c r="G66" s="4">
        <f t="shared" si="7"/>
        <v>12744</v>
      </c>
      <c r="H66" s="4">
        <f t="shared" si="8"/>
        <v>825.99999999999989</v>
      </c>
      <c r="I66" s="5">
        <f t="shared" si="9"/>
        <v>47790</v>
      </c>
      <c r="J66" s="5">
        <f t="shared" si="10"/>
        <v>14337</v>
      </c>
      <c r="K66" s="5">
        <f t="shared" si="11"/>
        <v>929.25</v>
      </c>
    </row>
    <row r="67" spans="1:11" x14ac:dyDescent="0.3">
      <c r="A67" s="6">
        <v>73</v>
      </c>
      <c r="B67" s="6" t="s">
        <v>5</v>
      </c>
      <c r="C67" s="6">
        <v>88</v>
      </c>
      <c r="D67" s="7">
        <v>43.2</v>
      </c>
      <c r="E67" s="8">
        <v>1200</v>
      </c>
      <c r="F67" s="4">
        <f t="shared" si="6"/>
        <v>51840</v>
      </c>
      <c r="G67" s="4">
        <f t="shared" si="7"/>
        <v>15552</v>
      </c>
      <c r="H67" s="4">
        <f t="shared" si="8"/>
        <v>1008</v>
      </c>
      <c r="I67" s="5">
        <f t="shared" si="9"/>
        <v>58320.000000000007</v>
      </c>
      <c r="J67" s="5">
        <f t="shared" si="10"/>
        <v>17496</v>
      </c>
      <c r="K67" s="5">
        <f t="shared" si="11"/>
        <v>1134</v>
      </c>
    </row>
    <row r="68" spans="1:11" x14ac:dyDescent="0.3">
      <c r="A68" s="6">
        <v>74</v>
      </c>
      <c r="B68" s="6" t="s">
        <v>5</v>
      </c>
      <c r="C68" s="6">
        <v>89</v>
      </c>
      <c r="D68" s="9">
        <v>61</v>
      </c>
      <c r="E68" s="8">
        <v>1200</v>
      </c>
      <c r="F68" s="4">
        <f t="shared" si="6"/>
        <v>73200</v>
      </c>
      <c r="G68" s="4">
        <f t="shared" si="7"/>
        <v>21960</v>
      </c>
      <c r="H68" s="4">
        <f t="shared" si="8"/>
        <v>1423.3333333333333</v>
      </c>
      <c r="I68" s="5">
        <f t="shared" si="9"/>
        <v>82350</v>
      </c>
      <c r="J68" s="5">
        <f t="shared" si="10"/>
        <v>24705</v>
      </c>
      <c r="K68" s="5">
        <f t="shared" si="11"/>
        <v>1601.2499999999998</v>
      </c>
    </row>
    <row r="69" spans="1:11" x14ac:dyDescent="0.3">
      <c r="A69" s="6">
        <v>75</v>
      </c>
      <c r="B69" s="6" t="s">
        <v>5</v>
      </c>
      <c r="C69" s="6">
        <v>90</v>
      </c>
      <c r="D69" s="7">
        <v>55.3</v>
      </c>
      <c r="E69" s="8">
        <v>1200</v>
      </c>
      <c r="F69" s="4">
        <f t="shared" si="6"/>
        <v>66360</v>
      </c>
      <c r="G69" s="4">
        <f t="shared" si="7"/>
        <v>19908</v>
      </c>
      <c r="H69" s="4">
        <f t="shared" si="8"/>
        <v>1290.3333333333333</v>
      </c>
      <c r="I69" s="5">
        <f t="shared" si="9"/>
        <v>74655</v>
      </c>
      <c r="J69" s="5">
        <f t="shared" si="10"/>
        <v>22396.5</v>
      </c>
      <c r="K69" s="5">
        <f t="shared" si="11"/>
        <v>1451.625</v>
      </c>
    </row>
    <row r="70" spans="1:11" x14ac:dyDescent="0.3">
      <c r="A70" s="6">
        <v>76</v>
      </c>
      <c r="B70" s="6" t="s">
        <v>5</v>
      </c>
      <c r="C70" s="6">
        <v>91</v>
      </c>
      <c r="D70" s="7">
        <v>55.3</v>
      </c>
      <c r="E70" s="8">
        <v>1200</v>
      </c>
      <c r="F70" s="4">
        <f t="shared" si="6"/>
        <v>66360</v>
      </c>
      <c r="G70" s="4">
        <f t="shared" si="7"/>
        <v>19908</v>
      </c>
      <c r="H70" s="4">
        <f t="shared" si="8"/>
        <v>1290.3333333333333</v>
      </c>
      <c r="I70" s="5">
        <f t="shared" si="9"/>
        <v>74655</v>
      </c>
      <c r="J70" s="5">
        <f t="shared" si="10"/>
        <v>22396.5</v>
      </c>
      <c r="K70" s="5">
        <f t="shared" si="11"/>
        <v>1451.625</v>
      </c>
    </row>
    <row r="71" spans="1:11" x14ac:dyDescent="0.3">
      <c r="A71" s="6">
        <v>77</v>
      </c>
      <c r="B71" s="6" t="s">
        <v>5</v>
      </c>
      <c r="C71" s="6">
        <v>92</v>
      </c>
      <c r="D71" s="9">
        <v>61</v>
      </c>
      <c r="E71" s="8">
        <v>1200</v>
      </c>
      <c r="F71" s="4">
        <f t="shared" si="6"/>
        <v>73200</v>
      </c>
      <c r="G71" s="4">
        <f t="shared" si="7"/>
        <v>21960</v>
      </c>
      <c r="H71" s="4">
        <f t="shared" si="8"/>
        <v>1423.3333333333333</v>
      </c>
      <c r="I71" s="5">
        <f t="shared" si="9"/>
        <v>82350</v>
      </c>
      <c r="J71" s="5">
        <f t="shared" si="10"/>
        <v>24705</v>
      </c>
      <c r="K71" s="5">
        <f t="shared" si="11"/>
        <v>1601.2499999999998</v>
      </c>
    </row>
    <row r="72" spans="1:11" x14ac:dyDescent="0.3">
      <c r="A72" s="6">
        <v>84</v>
      </c>
      <c r="B72" s="6" t="s">
        <v>5</v>
      </c>
      <c r="C72" s="6">
        <v>100</v>
      </c>
      <c r="D72" s="9">
        <v>85</v>
      </c>
      <c r="E72" s="8">
        <v>1200</v>
      </c>
      <c r="F72" s="4">
        <f t="shared" si="6"/>
        <v>102000</v>
      </c>
      <c r="G72" s="4">
        <f t="shared" si="7"/>
        <v>30600</v>
      </c>
      <c r="H72" s="4">
        <f t="shared" si="8"/>
        <v>1983.3333333333333</v>
      </c>
      <c r="I72" s="5">
        <f t="shared" si="9"/>
        <v>114750</v>
      </c>
      <c r="J72" s="5">
        <f t="shared" si="10"/>
        <v>34425</v>
      </c>
      <c r="K72" s="5">
        <f t="shared" si="11"/>
        <v>2231.25</v>
      </c>
    </row>
    <row r="73" spans="1:11" x14ac:dyDescent="0.3">
      <c r="A73" s="6">
        <v>85</v>
      </c>
      <c r="B73" s="6" t="s">
        <v>6</v>
      </c>
      <c r="C73" s="6">
        <v>101</v>
      </c>
      <c r="D73" s="9">
        <v>69</v>
      </c>
      <c r="E73" s="8">
        <v>1250</v>
      </c>
      <c r="F73" s="4">
        <f t="shared" si="6"/>
        <v>86250</v>
      </c>
      <c r="G73" s="4">
        <f t="shared" si="7"/>
        <v>25875</v>
      </c>
      <c r="H73" s="4">
        <f t="shared" si="8"/>
        <v>1677.083333333333</v>
      </c>
      <c r="I73" s="5">
        <f t="shared" si="9"/>
        <v>96600</v>
      </c>
      <c r="J73" s="5">
        <f t="shared" si="10"/>
        <v>28980</v>
      </c>
      <c r="K73" s="5">
        <f t="shared" si="11"/>
        <v>1878.3333333333333</v>
      </c>
    </row>
    <row r="74" spans="1:11" x14ac:dyDescent="0.3">
      <c r="A74" s="6">
        <v>86</v>
      </c>
      <c r="B74" s="6" t="s">
        <v>6</v>
      </c>
      <c r="C74" s="6">
        <v>102</v>
      </c>
      <c r="D74" s="7">
        <v>34.6</v>
      </c>
      <c r="E74" s="8">
        <v>1250</v>
      </c>
      <c r="F74" s="4">
        <f t="shared" si="6"/>
        <v>43250</v>
      </c>
      <c r="G74" s="4">
        <f t="shared" si="7"/>
        <v>12975</v>
      </c>
      <c r="H74" s="4">
        <f t="shared" si="8"/>
        <v>840.97222222222217</v>
      </c>
      <c r="I74" s="5">
        <f t="shared" si="9"/>
        <v>48440</v>
      </c>
      <c r="J74" s="5">
        <f t="shared" si="10"/>
        <v>14532</v>
      </c>
      <c r="K74" s="5">
        <f t="shared" si="11"/>
        <v>941.88888888888891</v>
      </c>
    </row>
    <row r="75" spans="1:11" x14ac:dyDescent="0.3">
      <c r="A75" s="6">
        <v>87</v>
      </c>
      <c r="B75" s="6" t="s">
        <v>6</v>
      </c>
      <c r="C75" s="6">
        <v>103</v>
      </c>
      <c r="D75" s="7">
        <v>34.6</v>
      </c>
      <c r="E75" s="8">
        <v>1250</v>
      </c>
      <c r="F75" s="4">
        <f t="shared" si="6"/>
        <v>43250</v>
      </c>
      <c r="G75" s="4">
        <f t="shared" si="7"/>
        <v>12975</v>
      </c>
      <c r="H75" s="4">
        <f t="shared" si="8"/>
        <v>840.97222222222217</v>
      </c>
      <c r="I75" s="5">
        <f t="shared" si="9"/>
        <v>48440</v>
      </c>
      <c r="J75" s="5">
        <f t="shared" si="10"/>
        <v>14532</v>
      </c>
      <c r="K75" s="5">
        <f t="shared" si="11"/>
        <v>941.88888888888891</v>
      </c>
    </row>
    <row r="76" spans="1:11" x14ac:dyDescent="0.3">
      <c r="A76" s="6">
        <v>88</v>
      </c>
      <c r="B76" s="6" t="s">
        <v>6</v>
      </c>
      <c r="C76" s="6">
        <v>104</v>
      </c>
      <c r="D76" s="7">
        <v>34.6</v>
      </c>
      <c r="E76" s="8">
        <v>1250</v>
      </c>
      <c r="F76" s="4">
        <f t="shared" si="6"/>
        <v>43250</v>
      </c>
      <c r="G76" s="4">
        <f t="shared" si="7"/>
        <v>12975</v>
      </c>
      <c r="H76" s="4">
        <f t="shared" si="8"/>
        <v>840.97222222222217</v>
      </c>
      <c r="I76" s="5">
        <f t="shared" si="9"/>
        <v>48440</v>
      </c>
      <c r="J76" s="5">
        <f t="shared" si="10"/>
        <v>14532</v>
      </c>
      <c r="K76" s="5">
        <f t="shared" si="11"/>
        <v>941.88888888888891</v>
      </c>
    </row>
    <row r="77" spans="1:11" x14ac:dyDescent="0.3">
      <c r="A77" s="6">
        <v>89</v>
      </c>
      <c r="B77" s="6" t="s">
        <v>6</v>
      </c>
      <c r="C77" s="6">
        <v>105</v>
      </c>
      <c r="D77" s="7">
        <v>34.6</v>
      </c>
      <c r="E77" s="8">
        <v>1250</v>
      </c>
      <c r="F77" s="4">
        <f t="shared" si="6"/>
        <v>43250</v>
      </c>
      <c r="G77" s="4">
        <f t="shared" si="7"/>
        <v>12975</v>
      </c>
      <c r="H77" s="4">
        <f t="shared" si="8"/>
        <v>840.97222222222217</v>
      </c>
      <c r="I77" s="5">
        <f t="shared" si="9"/>
        <v>48440</v>
      </c>
      <c r="J77" s="5">
        <f t="shared" si="10"/>
        <v>14532</v>
      </c>
      <c r="K77" s="5">
        <f t="shared" si="11"/>
        <v>941.88888888888891</v>
      </c>
    </row>
    <row r="78" spans="1:11" x14ac:dyDescent="0.3">
      <c r="A78" s="6">
        <v>90</v>
      </c>
      <c r="B78" s="6" t="s">
        <v>6</v>
      </c>
      <c r="C78" s="6">
        <v>106</v>
      </c>
      <c r="D78" s="7">
        <v>34.6</v>
      </c>
      <c r="E78" s="8">
        <v>1250</v>
      </c>
      <c r="F78" s="4">
        <f t="shared" si="6"/>
        <v>43250</v>
      </c>
      <c r="G78" s="4">
        <f t="shared" si="7"/>
        <v>12975</v>
      </c>
      <c r="H78" s="4">
        <f t="shared" si="8"/>
        <v>840.97222222222217</v>
      </c>
      <c r="I78" s="5">
        <f t="shared" si="9"/>
        <v>48440</v>
      </c>
      <c r="J78" s="5">
        <f t="shared" si="10"/>
        <v>14532</v>
      </c>
      <c r="K78" s="5">
        <f t="shared" si="11"/>
        <v>941.88888888888891</v>
      </c>
    </row>
    <row r="79" spans="1:11" x14ac:dyDescent="0.3">
      <c r="A79" s="6">
        <v>91</v>
      </c>
      <c r="B79" s="6" t="s">
        <v>6</v>
      </c>
      <c r="C79" s="6">
        <v>107</v>
      </c>
      <c r="D79" s="9">
        <v>118</v>
      </c>
      <c r="E79" s="8">
        <v>1250</v>
      </c>
      <c r="F79" s="4">
        <f t="shared" si="6"/>
        <v>147500</v>
      </c>
      <c r="G79" s="4">
        <f t="shared" si="7"/>
        <v>44250</v>
      </c>
      <c r="H79" s="4">
        <f t="shared" si="8"/>
        <v>2868.0555555555557</v>
      </c>
      <c r="I79" s="5">
        <f t="shared" si="9"/>
        <v>165200</v>
      </c>
      <c r="J79" s="5">
        <f t="shared" si="10"/>
        <v>49560</v>
      </c>
      <c r="K79" s="5">
        <f t="shared" si="11"/>
        <v>3212.2222222222217</v>
      </c>
    </row>
    <row r="80" spans="1:11" x14ac:dyDescent="0.3">
      <c r="A80" s="6">
        <v>92</v>
      </c>
      <c r="B80" s="6" t="s">
        <v>6</v>
      </c>
      <c r="C80" s="6">
        <v>108</v>
      </c>
      <c r="D80" s="7">
        <v>59.9</v>
      </c>
      <c r="E80" s="8">
        <v>1250</v>
      </c>
      <c r="F80" s="4">
        <f t="shared" si="6"/>
        <v>74875</v>
      </c>
      <c r="G80" s="4">
        <f t="shared" si="7"/>
        <v>22462.5</v>
      </c>
      <c r="H80" s="4">
        <f t="shared" si="8"/>
        <v>1455.9027777777778</v>
      </c>
      <c r="I80" s="5">
        <f t="shared" si="9"/>
        <v>83860</v>
      </c>
      <c r="J80" s="5">
        <f t="shared" si="10"/>
        <v>25158</v>
      </c>
      <c r="K80" s="5">
        <f t="shared" si="11"/>
        <v>1630.6111111111109</v>
      </c>
    </row>
    <row r="81" spans="1:11" x14ac:dyDescent="0.3">
      <c r="A81" s="6">
        <v>93</v>
      </c>
      <c r="B81" s="6" t="s">
        <v>6</v>
      </c>
      <c r="C81" s="6">
        <v>109</v>
      </c>
      <c r="D81" s="7">
        <v>54.4</v>
      </c>
      <c r="E81" s="8">
        <v>1250</v>
      </c>
      <c r="F81" s="4">
        <f t="shared" si="6"/>
        <v>68000</v>
      </c>
      <c r="G81" s="4">
        <f t="shared" si="7"/>
        <v>20400</v>
      </c>
      <c r="H81" s="4">
        <f t="shared" si="8"/>
        <v>1322.2222222222222</v>
      </c>
      <c r="I81" s="5">
        <f t="shared" si="9"/>
        <v>76160</v>
      </c>
      <c r="J81" s="5">
        <f t="shared" si="10"/>
        <v>22848</v>
      </c>
      <c r="K81" s="5">
        <f t="shared" si="11"/>
        <v>1480.8888888888889</v>
      </c>
    </row>
    <row r="82" spans="1:11" x14ac:dyDescent="0.3">
      <c r="A82" s="6">
        <v>94</v>
      </c>
      <c r="B82" s="6" t="s">
        <v>6</v>
      </c>
      <c r="C82" s="6">
        <v>110</v>
      </c>
      <c r="D82" s="7">
        <v>54.4</v>
      </c>
      <c r="E82" s="8">
        <v>1250</v>
      </c>
      <c r="F82" s="4">
        <f t="shared" si="6"/>
        <v>68000</v>
      </c>
      <c r="G82" s="4">
        <f t="shared" si="7"/>
        <v>20400</v>
      </c>
      <c r="H82" s="4">
        <f t="shared" si="8"/>
        <v>1322.2222222222222</v>
      </c>
      <c r="I82" s="5">
        <f t="shared" si="9"/>
        <v>76160</v>
      </c>
      <c r="J82" s="5">
        <f t="shared" si="10"/>
        <v>22848</v>
      </c>
      <c r="K82" s="5">
        <f t="shared" si="11"/>
        <v>1480.8888888888889</v>
      </c>
    </row>
    <row r="83" spans="1:11" x14ac:dyDescent="0.3">
      <c r="A83" s="6">
        <v>95</v>
      </c>
      <c r="B83" s="6" t="s">
        <v>6</v>
      </c>
      <c r="C83" s="6">
        <v>111</v>
      </c>
      <c r="D83" s="7">
        <v>59.9</v>
      </c>
      <c r="E83" s="8">
        <v>1250</v>
      </c>
      <c r="F83" s="4">
        <f t="shared" si="6"/>
        <v>74875</v>
      </c>
      <c r="G83" s="4">
        <f t="shared" si="7"/>
        <v>22462.5</v>
      </c>
      <c r="H83" s="4">
        <f t="shared" si="8"/>
        <v>1455.9027777777778</v>
      </c>
      <c r="I83" s="5">
        <f t="shared" si="9"/>
        <v>83860</v>
      </c>
      <c r="J83" s="5">
        <f t="shared" si="10"/>
        <v>25158</v>
      </c>
      <c r="K83" s="5">
        <f t="shared" si="11"/>
        <v>1630.6111111111109</v>
      </c>
    </row>
    <row r="84" spans="1:11" x14ac:dyDescent="0.3">
      <c r="A84" s="6">
        <v>96</v>
      </c>
      <c r="B84" s="6" t="s">
        <v>6</v>
      </c>
      <c r="C84" s="6">
        <v>112</v>
      </c>
      <c r="D84" s="9">
        <v>118</v>
      </c>
      <c r="E84" s="8">
        <v>1250</v>
      </c>
      <c r="F84" s="4">
        <f t="shared" si="6"/>
        <v>147500</v>
      </c>
      <c r="G84" s="4">
        <f t="shared" si="7"/>
        <v>44250</v>
      </c>
      <c r="H84" s="4">
        <f t="shared" si="8"/>
        <v>2868.0555555555557</v>
      </c>
      <c r="I84" s="5">
        <f t="shared" si="9"/>
        <v>165200</v>
      </c>
      <c r="J84" s="5">
        <f t="shared" si="10"/>
        <v>49560</v>
      </c>
      <c r="K84" s="5">
        <f t="shared" si="11"/>
        <v>3212.2222222222217</v>
      </c>
    </row>
    <row r="85" spans="1:11" x14ac:dyDescent="0.3">
      <c r="A85" s="6">
        <v>97</v>
      </c>
      <c r="B85" s="6" t="s">
        <v>6</v>
      </c>
      <c r="C85" s="6">
        <v>113</v>
      </c>
      <c r="D85" s="7">
        <v>34.6</v>
      </c>
      <c r="E85" s="8">
        <v>1250</v>
      </c>
      <c r="F85" s="4">
        <f t="shared" si="6"/>
        <v>43250</v>
      </c>
      <c r="G85" s="4">
        <f t="shared" si="7"/>
        <v>12975</v>
      </c>
      <c r="H85" s="4">
        <f t="shared" si="8"/>
        <v>840.97222222222217</v>
      </c>
      <c r="I85" s="5">
        <f t="shared" si="9"/>
        <v>48440</v>
      </c>
      <c r="J85" s="5">
        <f t="shared" si="10"/>
        <v>14532</v>
      </c>
      <c r="K85" s="5">
        <f t="shared" si="11"/>
        <v>941.88888888888891</v>
      </c>
    </row>
    <row r="86" spans="1:11" x14ac:dyDescent="0.3">
      <c r="A86" s="6">
        <v>98</v>
      </c>
      <c r="B86" s="6" t="s">
        <v>6</v>
      </c>
      <c r="C86" s="6">
        <v>114</v>
      </c>
      <c r="D86" s="7">
        <v>34.6</v>
      </c>
      <c r="E86" s="8">
        <v>1250</v>
      </c>
      <c r="F86" s="4">
        <f t="shared" si="6"/>
        <v>43250</v>
      </c>
      <c r="G86" s="4">
        <f t="shared" si="7"/>
        <v>12975</v>
      </c>
      <c r="H86" s="4">
        <f t="shared" si="8"/>
        <v>840.97222222222217</v>
      </c>
      <c r="I86" s="5">
        <f t="shared" si="9"/>
        <v>48440</v>
      </c>
      <c r="J86" s="5">
        <f t="shared" si="10"/>
        <v>14532</v>
      </c>
      <c r="K86" s="5">
        <f t="shared" si="11"/>
        <v>941.88888888888891</v>
      </c>
    </row>
    <row r="87" spans="1:11" x14ac:dyDescent="0.3">
      <c r="A87" s="6">
        <v>99</v>
      </c>
      <c r="B87" s="6" t="s">
        <v>6</v>
      </c>
      <c r="C87" s="6">
        <v>115</v>
      </c>
      <c r="D87" s="7">
        <v>34.6</v>
      </c>
      <c r="E87" s="8">
        <v>1250</v>
      </c>
      <c r="F87" s="4">
        <f t="shared" si="6"/>
        <v>43250</v>
      </c>
      <c r="G87" s="4">
        <f t="shared" si="7"/>
        <v>12975</v>
      </c>
      <c r="H87" s="4">
        <f t="shared" si="8"/>
        <v>840.97222222222217</v>
      </c>
      <c r="I87" s="5">
        <f t="shared" si="9"/>
        <v>48440</v>
      </c>
      <c r="J87" s="5">
        <f t="shared" si="10"/>
        <v>14532</v>
      </c>
      <c r="K87" s="5">
        <f t="shared" si="11"/>
        <v>941.88888888888891</v>
      </c>
    </row>
    <row r="88" spans="1:11" x14ac:dyDescent="0.3">
      <c r="A88" s="6">
        <v>100</v>
      </c>
      <c r="B88" s="6" t="s">
        <v>6</v>
      </c>
      <c r="C88" s="6">
        <v>116</v>
      </c>
      <c r="D88" s="7">
        <v>34.6</v>
      </c>
      <c r="E88" s="8">
        <v>1250</v>
      </c>
      <c r="F88" s="4">
        <f t="shared" si="6"/>
        <v>43250</v>
      </c>
      <c r="G88" s="4">
        <f t="shared" si="7"/>
        <v>12975</v>
      </c>
      <c r="H88" s="4">
        <f t="shared" si="8"/>
        <v>840.97222222222217</v>
      </c>
      <c r="I88" s="5">
        <f t="shared" si="9"/>
        <v>48440</v>
      </c>
      <c r="J88" s="5">
        <f t="shared" si="10"/>
        <v>14532</v>
      </c>
      <c r="K88" s="5">
        <f t="shared" si="11"/>
        <v>941.88888888888891</v>
      </c>
    </row>
    <row r="89" spans="1:11" x14ac:dyDescent="0.3">
      <c r="A89" s="6">
        <v>101</v>
      </c>
      <c r="B89" s="6" t="s">
        <v>6</v>
      </c>
      <c r="C89" s="6">
        <v>117</v>
      </c>
      <c r="D89" s="7">
        <v>34.6</v>
      </c>
      <c r="E89" s="8">
        <v>1250</v>
      </c>
      <c r="F89" s="4">
        <f t="shared" si="6"/>
        <v>43250</v>
      </c>
      <c r="G89" s="4">
        <f t="shared" si="7"/>
        <v>12975</v>
      </c>
      <c r="H89" s="4">
        <f t="shared" si="8"/>
        <v>840.97222222222217</v>
      </c>
      <c r="I89" s="5">
        <f t="shared" si="9"/>
        <v>48440</v>
      </c>
      <c r="J89" s="5">
        <f t="shared" si="10"/>
        <v>14532</v>
      </c>
      <c r="K89" s="5">
        <f t="shared" si="11"/>
        <v>941.88888888888891</v>
      </c>
    </row>
    <row r="90" spans="1:11" x14ac:dyDescent="0.3">
      <c r="A90" s="6">
        <v>102</v>
      </c>
      <c r="B90" s="6" t="s">
        <v>6</v>
      </c>
      <c r="C90" s="6">
        <v>118</v>
      </c>
      <c r="D90" s="7">
        <v>81.3</v>
      </c>
      <c r="E90" s="8">
        <v>1250</v>
      </c>
      <c r="F90" s="4">
        <f t="shared" si="6"/>
        <v>101625</v>
      </c>
      <c r="G90" s="4">
        <f t="shared" si="7"/>
        <v>30487.5</v>
      </c>
      <c r="H90" s="4">
        <f t="shared" si="8"/>
        <v>1976.0416666666667</v>
      </c>
      <c r="I90" s="5">
        <f t="shared" si="9"/>
        <v>113820</v>
      </c>
      <c r="J90" s="5">
        <f t="shared" si="10"/>
        <v>34146</v>
      </c>
      <c r="K90" s="5">
        <f t="shared" si="11"/>
        <v>2213.1666666666665</v>
      </c>
    </row>
    <row r="91" spans="1:11" x14ac:dyDescent="0.3">
      <c r="A91" s="6">
        <v>104</v>
      </c>
      <c r="B91" s="6" t="s">
        <v>8</v>
      </c>
      <c r="C91" s="6" t="s">
        <v>10</v>
      </c>
      <c r="D91" s="7">
        <v>176.67</v>
      </c>
      <c r="E91" s="8">
        <v>920</v>
      </c>
      <c r="F91" s="4">
        <v>167048</v>
      </c>
      <c r="G91" s="4">
        <f t="shared" si="7"/>
        <v>50114.400000000001</v>
      </c>
      <c r="H91" s="4">
        <f t="shared" si="8"/>
        <v>3248.1555555555551</v>
      </c>
      <c r="I91" s="5">
        <f t="shared" si="9"/>
        <v>189036.9</v>
      </c>
      <c r="J91" s="5">
        <f t="shared" si="10"/>
        <v>56711.07</v>
      </c>
      <c r="K91" s="5">
        <f t="shared" si="11"/>
        <v>3675.7174999999997</v>
      </c>
    </row>
    <row r="92" spans="1:11" x14ac:dyDescent="0.3">
      <c r="A92" s="6">
        <v>105</v>
      </c>
      <c r="B92" s="6" t="s">
        <v>9</v>
      </c>
      <c r="C92" s="6" t="s">
        <v>11</v>
      </c>
      <c r="D92" s="7">
        <v>263.88</v>
      </c>
      <c r="E92" s="8">
        <v>680</v>
      </c>
      <c r="F92" s="4">
        <v>181224</v>
      </c>
      <c r="G92" s="4">
        <f t="shared" si="7"/>
        <v>54367.199999999997</v>
      </c>
      <c r="H92" s="4">
        <f t="shared" si="8"/>
        <v>3523.7999999999997</v>
      </c>
      <c r="I92" s="5">
        <f t="shared" si="9"/>
        <v>219020.4</v>
      </c>
      <c r="J92" s="5">
        <f t="shared" si="10"/>
        <v>65706.12</v>
      </c>
      <c r="K92" s="5">
        <f t="shared" si="11"/>
        <v>4258.7299999999996</v>
      </c>
    </row>
    <row r="93" spans="1:11" x14ac:dyDescent="0.3">
      <c r="A93" s="6">
        <v>106</v>
      </c>
      <c r="B93" s="6" t="s">
        <v>8</v>
      </c>
      <c r="C93" s="6" t="s">
        <v>12</v>
      </c>
      <c r="D93" s="7">
        <v>176.67</v>
      </c>
      <c r="E93" s="8">
        <v>920</v>
      </c>
      <c r="F93" s="4">
        <v>167048</v>
      </c>
      <c r="G93" s="4">
        <f t="shared" si="7"/>
        <v>50114.400000000001</v>
      </c>
      <c r="H93" s="4">
        <f t="shared" si="8"/>
        <v>3248.1555555555551</v>
      </c>
      <c r="I93" s="5">
        <f t="shared" si="9"/>
        <v>189036.9</v>
      </c>
      <c r="J93" s="5">
        <f t="shared" si="10"/>
        <v>56711.07</v>
      </c>
      <c r="K93" s="5">
        <f t="shared" si="11"/>
        <v>3675.7174999999997</v>
      </c>
    </row>
    <row r="94" spans="1:11" x14ac:dyDescent="0.3">
      <c r="A94" s="6">
        <v>107</v>
      </c>
      <c r="B94" s="6" t="s">
        <v>8</v>
      </c>
      <c r="C94" s="6" t="s">
        <v>13</v>
      </c>
      <c r="D94" s="7">
        <v>176.67</v>
      </c>
      <c r="E94" s="8">
        <v>920</v>
      </c>
      <c r="F94" s="4">
        <v>167048</v>
      </c>
      <c r="G94" s="4">
        <f t="shared" si="7"/>
        <v>50114.400000000001</v>
      </c>
      <c r="H94" s="4">
        <f t="shared" si="8"/>
        <v>3248.1555555555551</v>
      </c>
      <c r="I94" s="5">
        <f t="shared" si="9"/>
        <v>189036.9</v>
      </c>
      <c r="J94" s="5">
        <f t="shared" si="10"/>
        <v>56711.07</v>
      </c>
      <c r="K94" s="5">
        <f t="shared" si="11"/>
        <v>3675.7174999999997</v>
      </c>
    </row>
    <row r="95" spans="1:11" x14ac:dyDescent="0.3">
      <c r="A95" s="6">
        <v>109</v>
      </c>
      <c r="B95" s="6" t="s">
        <v>8</v>
      </c>
      <c r="C95" s="6" t="s">
        <v>14</v>
      </c>
      <c r="D95" s="7">
        <v>176.67</v>
      </c>
      <c r="E95" s="8">
        <v>920</v>
      </c>
      <c r="F95" s="4">
        <v>167048</v>
      </c>
      <c r="G95" s="4">
        <f t="shared" si="7"/>
        <v>50114.400000000001</v>
      </c>
      <c r="H95" s="4">
        <f t="shared" si="8"/>
        <v>3248.1555555555551</v>
      </c>
      <c r="I95" s="5">
        <f t="shared" si="9"/>
        <v>189036.9</v>
      </c>
      <c r="J95" s="5">
        <f t="shared" si="10"/>
        <v>56711.07</v>
      </c>
      <c r="K95" s="5">
        <f t="shared" si="11"/>
        <v>3675.7174999999997</v>
      </c>
    </row>
    <row r="96" spans="1:11" x14ac:dyDescent="0.3">
      <c r="A96" s="6">
        <v>110</v>
      </c>
      <c r="B96" s="6" t="s">
        <v>8</v>
      </c>
      <c r="C96" s="6" t="s">
        <v>15</v>
      </c>
      <c r="D96" s="7">
        <v>176.67</v>
      </c>
      <c r="E96" s="8">
        <v>920</v>
      </c>
      <c r="F96" s="4">
        <v>167048</v>
      </c>
      <c r="G96" s="4">
        <f t="shared" si="7"/>
        <v>50114.400000000001</v>
      </c>
      <c r="H96" s="4">
        <f t="shared" si="8"/>
        <v>3248.1555555555551</v>
      </c>
      <c r="I96" s="5">
        <f t="shared" si="9"/>
        <v>189036.9</v>
      </c>
      <c r="J96" s="5">
        <f t="shared" si="10"/>
        <v>56711.07</v>
      </c>
      <c r="K96" s="5">
        <f t="shared" si="11"/>
        <v>3675.7174999999997</v>
      </c>
    </row>
    <row r="97" spans="1:11" x14ac:dyDescent="0.3">
      <c r="A97" s="6">
        <v>111</v>
      </c>
      <c r="B97" s="6" t="s">
        <v>9</v>
      </c>
      <c r="C97" s="6" t="s">
        <v>16</v>
      </c>
      <c r="D97" s="7">
        <v>263.88</v>
      </c>
      <c r="E97" s="8">
        <v>680</v>
      </c>
      <c r="F97" s="4">
        <v>181224</v>
      </c>
      <c r="G97" s="4">
        <f t="shared" si="7"/>
        <v>54367.199999999997</v>
      </c>
      <c r="H97" s="4">
        <f t="shared" si="8"/>
        <v>3523.7999999999997</v>
      </c>
      <c r="I97" s="5">
        <f t="shared" si="9"/>
        <v>219020.4</v>
      </c>
      <c r="J97" s="5">
        <f t="shared" si="10"/>
        <v>65706.12</v>
      </c>
      <c r="K97" s="5">
        <f t="shared" si="11"/>
        <v>4258.7299999999996</v>
      </c>
    </row>
    <row r="98" spans="1:11" x14ac:dyDescent="0.3">
      <c r="A98" s="6">
        <v>112</v>
      </c>
      <c r="B98" s="6" t="s">
        <v>8</v>
      </c>
      <c r="C98" s="6" t="s">
        <v>17</v>
      </c>
      <c r="D98" s="7">
        <v>176.67</v>
      </c>
      <c r="E98" s="8">
        <v>920</v>
      </c>
      <c r="F98" s="4">
        <v>167048</v>
      </c>
      <c r="G98" s="4">
        <f t="shared" si="7"/>
        <v>50114.400000000001</v>
      </c>
      <c r="H98" s="4">
        <f t="shared" si="8"/>
        <v>3248.1555555555551</v>
      </c>
      <c r="I98" s="5">
        <f t="shared" si="9"/>
        <v>189036.9</v>
      </c>
      <c r="J98" s="5">
        <f t="shared" si="10"/>
        <v>56711.07</v>
      </c>
      <c r="K98" s="5">
        <f t="shared" si="11"/>
        <v>3675.7174999999997</v>
      </c>
    </row>
    <row r="99" spans="1:11" x14ac:dyDescent="0.3">
      <c r="A99" s="6">
        <v>113</v>
      </c>
      <c r="B99" s="6" t="s">
        <v>9</v>
      </c>
      <c r="C99" s="6" t="s">
        <v>18</v>
      </c>
      <c r="D99" s="7">
        <v>263.88</v>
      </c>
      <c r="E99" s="8">
        <v>718</v>
      </c>
      <c r="F99" s="4">
        <v>181224</v>
      </c>
      <c r="G99" s="4">
        <f t="shared" si="7"/>
        <v>54367.199999999997</v>
      </c>
      <c r="H99" s="4">
        <f t="shared" si="8"/>
        <v>3523.7999999999997</v>
      </c>
      <c r="I99" s="5">
        <f t="shared" si="9"/>
        <v>229047.84</v>
      </c>
      <c r="J99" s="5">
        <f t="shared" si="10"/>
        <v>68714.351999999999</v>
      </c>
      <c r="K99" s="5">
        <f t="shared" si="11"/>
        <v>4453.7079999999996</v>
      </c>
    </row>
    <row r="100" spans="1:11" x14ac:dyDescent="0.3">
      <c r="A100" s="6">
        <v>114</v>
      </c>
      <c r="B100" s="6" t="s">
        <v>8</v>
      </c>
      <c r="C100" s="6" t="s">
        <v>19</v>
      </c>
      <c r="D100" s="7">
        <v>185.08</v>
      </c>
      <c r="E100" s="8">
        <v>920</v>
      </c>
      <c r="F100" s="4">
        <v>175000</v>
      </c>
      <c r="G100" s="4">
        <f t="shared" si="7"/>
        <v>52500</v>
      </c>
      <c r="H100" s="4">
        <f t="shared" si="8"/>
        <v>3402.7777777777774</v>
      </c>
      <c r="I100" s="5">
        <f t="shared" si="9"/>
        <v>198035.6</v>
      </c>
      <c r="J100" s="5">
        <f t="shared" si="10"/>
        <v>59410.68</v>
      </c>
      <c r="K100" s="5">
        <f t="shared" si="11"/>
        <v>3850.692222222222</v>
      </c>
    </row>
    <row r="101" spans="1:11" x14ac:dyDescent="0.3">
      <c r="A101" s="6">
        <v>115</v>
      </c>
      <c r="B101" s="6" t="s">
        <v>8</v>
      </c>
      <c r="C101" s="6" t="s">
        <v>20</v>
      </c>
      <c r="D101" s="7">
        <v>185.08</v>
      </c>
      <c r="E101" s="8">
        <v>920</v>
      </c>
      <c r="F101" s="4">
        <v>175000</v>
      </c>
      <c r="G101" s="4">
        <f t="shared" si="7"/>
        <v>52500</v>
      </c>
      <c r="H101" s="4">
        <f t="shared" si="8"/>
        <v>3402.7777777777774</v>
      </c>
      <c r="I101" s="5">
        <f t="shared" si="9"/>
        <v>198035.6</v>
      </c>
      <c r="J101" s="5">
        <f t="shared" si="10"/>
        <v>59410.68</v>
      </c>
      <c r="K101" s="5">
        <f t="shared" si="11"/>
        <v>3850.692222222222</v>
      </c>
    </row>
    <row r="102" spans="1:11" x14ac:dyDescent="0.3">
      <c r="A102" s="6">
        <v>116</v>
      </c>
      <c r="B102" s="6" t="s">
        <v>8</v>
      </c>
      <c r="C102" s="6" t="s">
        <v>21</v>
      </c>
      <c r="D102" s="7">
        <v>185.08</v>
      </c>
      <c r="E102" s="8">
        <v>920</v>
      </c>
      <c r="F102" s="4">
        <v>175000</v>
      </c>
      <c r="G102" s="4">
        <f t="shared" si="7"/>
        <v>52500</v>
      </c>
      <c r="H102" s="4">
        <f t="shared" si="8"/>
        <v>3402.7777777777774</v>
      </c>
      <c r="I102" s="5">
        <f t="shared" si="9"/>
        <v>198035.6</v>
      </c>
      <c r="J102" s="5">
        <f t="shared" si="10"/>
        <v>59410.68</v>
      </c>
      <c r="K102" s="5">
        <f t="shared" si="11"/>
        <v>3850.692222222222</v>
      </c>
    </row>
    <row r="103" spans="1:11" x14ac:dyDescent="0.3">
      <c r="A103" s="6">
        <v>117</v>
      </c>
      <c r="B103" s="6" t="s">
        <v>8</v>
      </c>
      <c r="C103" s="6" t="s">
        <v>22</v>
      </c>
      <c r="D103" s="9">
        <v>185.08</v>
      </c>
      <c r="E103" s="8">
        <v>920</v>
      </c>
      <c r="F103" s="4">
        <v>175000</v>
      </c>
      <c r="G103" s="4">
        <f t="shared" si="7"/>
        <v>52500</v>
      </c>
      <c r="H103" s="4">
        <f t="shared" si="8"/>
        <v>3402.7777777777774</v>
      </c>
      <c r="I103" s="5">
        <f t="shared" si="9"/>
        <v>198035.6</v>
      </c>
      <c r="J103" s="5">
        <f t="shared" si="10"/>
        <v>59410.68</v>
      </c>
      <c r="K103" s="5">
        <f t="shared" si="11"/>
        <v>3850.692222222222</v>
      </c>
    </row>
    <row r="104" spans="1:11" x14ac:dyDescent="0.3">
      <c r="A104" s="6">
        <v>118</v>
      </c>
      <c r="B104" s="6" t="s">
        <v>9</v>
      </c>
      <c r="C104" s="6" t="s">
        <v>23</v>
      </c>
      <c r="D104" s="7">
        <v>272.29000000000002</v>
      </c>
      <c r="E104" s="8">
        <v>680</v>
      </c>
      <c r="F104" s="4">
        <v>187000</v>
      </c>
      <c r="G104" s="4">
        <f t="shared" si="7"/>
        <v>56100</v>
      </c>
      <c r="H104" s="4">
        <f t="shared" si="8"/>
        <v>3636.1111111111109</v>
      </c>
      <c r="I104" s="5">
        <f t="shared" si="9"/>
        <v>226000.7</v>
      </c>
      <c r="J104" s="5">
        <f t="shared" si="10"/>
        <v>67800.210000000006</v>
      </c>
      <c r="K104" s="5">
        <f t="shared" si="11"/>
        <v>4394.4580555555549</v>
      </c>
    </row>
    <row r="105" spans="1:11" x14ac:dyDescent="0.3">
      <c r="A105" s="6">
        <v>120</v>
      </c>
      <c r="B105" s="6" t="s">
        <v>8</v>
      </c>
      <c r="C105" s="6" t="s">
        <v>24</v>
      </c>
      <c r="D105" s="7">
        <v>185.08</v>
      </c>
      <c r="E105" s="8">
        <v>920</v>
      </c>
      <c r="F105" s="4">
        <v>175000</v>
      </c>
      <c r="G105" s="4">
        <f t="shared" si="7"/>
        <v>52500</v>
      </c>
      <c r="H105" s="4">
        <f t="shared" si="8"/>
        <v>3402.7777777777774</v>
      </c>
      <c r="I105" s="5">
        <f t="shared" si="9"/>
        <v>198035.6</v>
      </c>
      <c r="J105" s="5">
        <f t="shared" si="10"/>
        <v>59410.68</v>
      </c>
      <c r="K105" s="5">
        <f t="shared" si="11"/>
        <v>3850.692222222222</v>
      </c>
    </row>
    <row r="106" spans="1:11" x14ac:dyDescent="0.3">
      <c r="A106" s="6">
        <v>121</v>
      </c>
      <c r="B106" s="6" t="s">
        <v>9</v>
      </c>
      <c r="C106" s="6" t="s">
        <v>25</v>
      </c>
      <c r="D106" s="7">
        <v>272.29000000000002</v>
      </c>
      <c r="E106" s="8">
        <v>680</v>
      </c>
      <c r="F106" s="4">
        <v>187000</v>
      </c>
      <c r="G106" s="4">
        <f t="shared" si="7"/>
        <v>56100</v>
      </c>
      <c r="H106" s="4">
        <f t="shared" si="8"/>
        <v>3636.1111111111109</v>
      </c>
      <c r="I106" s="5">
        <f t="shared" si="9"/>
        <v>226000.7</v>
      </c>
      <c r="J106" s="5">
        <f t="shared" si="10"/>
        <v>67800.210000000006</v>
      </c>
      <c r="K106" s="5">
        <f t="shared" si="11"/>
        <v>4394.4580555555549</v>
      </c>
    </row>
    <row r="107" spans="1:11" x14ac:dyDescent="0.3">
      <c r="A107" s="6">
        <v>122</v>
      </c>
      <c r="B107" s="6" t="s">
        <v>8</v>
      </c>
      <c r="C107" s="6" t="s">
        <v>26</v>
      </c>
      <c r="D107" s="7">
        <v>185.08</v>
      </c>
      <c r="E107" s="8">
        <v>920</v>
      </c>
      <c r="F107" s="4">
        <v>175000</v>
      </c>
      <c r="G107" s="4">
        <f t="shared" si="7"/>
        <v>52500</v>
      </c>
      <c r="H107" s="4">
        <f t="shared" si="8"/>
        <v>3402.7777777777774</v>
      </c>
      <c r="I107" s="5">
        <f t="shared" si="9"/>
        <v>198035.6</v>
      </c>
      <c r="J107" s="5">
        <f t="shared" si="10"/>
        <v>59410.68</v>
      </c>
      <c r="K107" s="5">
        <f t="shared" si="11"/>
        <v>3850.692222222222</v>
      </c>
    </row>
  </sheetData>
  <mergeCells count="4">
    <mergeCell ref="A1:E1"/>
    <mergeCell ref="A2:E2"/>
    <mergeCell ref="F1:H2"/>
    <mergeCell ref="I1:K2"/>
  </mergeCells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dcterms:created xsi:type="dcterms:W3CDTF">2015-06-05T18:17:20Z</dcterms:created>
  <dcterms:modified xsi:type="dcterms:W3CDTF">2023-10-10T08:24:07Z</dcterms:modified>
</cp:coreProperties>
</file>