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75"/>
  </bookViews>
  <sheets>
    <sheet name="ИГРУШКИ" sheetId="1" r:id="rId1"/>
    <sheet name="НОВИНКИ" sheetId="2" r:id="rId2"/>
    <sheet name="Упаковочные коробочки" sheetId="3" r:id="rId3"/>
  </sheets>
  <definedNames>
    <definedName name="_xlnm._FilterDatabase" localSheetId="0" hidden="1">ИГРУШКИ!$A$4:$P$214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c r="J6"/>
  <c r="J8"/>
  <c r="J58" i="1"/>
  <c r="J57"/>
  <c r="J71"/>
  <c r="J9" i="2"/>
  <c r="J171" i="1"/>
  <c r="J10" i="2"/>
  <c r="J11"/>
  <c r="J12"/>
  <c r="J114" i="1"/>
  <c r="J56"/>
  <c r="J55"/>
  <c r="J13" i="2"/>
  <c r="J153" i="1"/>
  <c r="J27" i="2"/>
  <c r="J93" i="1"/>
  <c r="J17" i="2"/>
  <c r="J16"/>
  <c r="J14"/>
  <c r="J23"/>
  <c r="J22"/>
  <c r="J21"/>
  <c r="J20"/>
  <c r="J19"/>
  <c r="J18"/>
  <c r="J15"/>
  <c r="J110" i="1"/>
  <c r="J166"/>
  <c r="J165"/>
  <c r="J164"/>
  <c r="J59"/>
  <c r="J54"/>
  <c r="J53"/>
  <c r="J52"/>
  <c r="J184"/>
  <c r="J181"/>
  <c r="J182"/>
  <c r="J183" l="1"/>
  <c r="J191" l="1"/>
  <c r="J26" i="2"/>
  <c r="J25"/>
  <c r="J24"/>
  <c r="J96" i="1"/>
  <c r="J95"/>
  <c r="J94"/>
  <c r="J92"/>
  <c r="J115"/>
  <c r="J124"/>
  <c r="J113"/>
  <c r="J18" i="3" l="1"/>
  <c r="J17"/>
  <c r="J16"/>
  <c r="J15"/>
  <c r="J14"/>
  <c r="J13"/>
  <c r="J12"/>
  <c r="J11"/>
  <c r="J10"/>
  <c r="J9"/>
  <c r="J8"/>
  <c r="J7"/>
  <c r="J6"/>
  <c r="K2"/>
  <c r="J214" i="1"/>
  <c r="J213"/>
  <c r="J212"/>
  <c r="J210"/>
  <c r="J209"/>
  <c r="J208"/>
  <c r="J207"/>
  <c r="J206"/>
  <c r="J205"/>
  <c r="J204"/>
  <c r="J203"/>
  <c r="J202"/>
  <c r="J201"/>
  <c r="J200"/>
  <c r="J199"/>
  <c r="J198"/>
  <c r="J197"/>
  <c r="J196"/>
  <c r="J195"/>
  <c r="J194"/>
  <c r="J193"/>
  <c r="J192"/>
  <c r="J190"/>
  <c r="J188"/>
  <c r="J187"/>
  <c r="J186"/>
  <c r="J179"/>
  <c r="J178"/>
  <c r="J177"/>
  <c r="J176"/>
  <c r="J175"/>
  <c r="J174"/>
  <c r="J172"/>
  <c r="J170"/>
  <c r="J169"/>
  <c r="J168"/>
  <c r="J167"/>
  <c r="J163"/>
  <c r="J162"/>
  <c r="J161"/>
  <c r="J160"/>
  <c r="J159"/>
  <c r="J158"/>
  <c r="J157"/>
  <c r="J156"/>
  <c r="J154"/>
  <c r="J152"/>
  <c r="J151"/>
  <c r="J150"/>
  <c r="J149"/>
  <c r="J148"/>
  <c r="J147"/>
  <c r="J146"/>
  <c r="J145"/>
  <c r="J144"/>
  <c r="J143"/>
  <c r="J142"/>
  <c r="J141"/>
  <c r="J140"/>
  <c r="J139"/>
  <c r="J137"/>
  <c r="J136"/>
  <c r="J135"/>
  <c r="J134"/>
  <c r="J133"/>
  <c r="J132"/>
  <c r="J130"/>
  <c r="J129"/>
  <c r="J128"/>
  <c r="J127"/>
  <c r="J125"/>
  <c r="J123"/>
  <c r="J121"/>
  <c r="J120"/>
  <c r="J119"/>
  <c r="J118"/>
  <c r="J117"/>
  <c r="J112"/>
  <c r="J111"/>
  <c r="J109"/>
  <c r="J108"/>
  <c r="J107"/>
  <c r="J106"/>
  <c r="J105"/>
  <c r="J104"/>
  <c r="J103"/>
  <c r="J102"/>
  <c r="J101"/>
  <c r="J100"/>
  <c r="J99"/>
  <c r="J98"/>
  <c r="J91"/>
  <c r="J90"/>
  <c r="J89"/>
  <c r="J88"/>
  <c r="J87"/>
  <c r="J86"/>
  <c r="J85"/>
  <c r="J84"/>
  <c r="J83"/>
  <c r="J82"/>
  <c r="J81"/>
  <c r="J80"/>
  <c r="J79"/>
  <c r="J78"/>
  <c r="J76"/>
  <c r="J75"/>
  <c r="J74"/>
  <c r="J73"/>
  <c r="J72"/>
  <c r="J70"/>
  <c r="J69"/>
  <c r="J68"/>
  <c r="J67"/>
  <c r="J66"/>
  <c r="J65"/>
  <c r="J64"/>
  <c r="J63"/>
  <c r="J62"/>
  <c r="J61"/>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31" i="2" l="1"/>
  <c r="J1" s="1"/>
  <c r="K1" i="1"/>
</calcChain>
</file>

<file path=xl/sharedStrings.xml><?xml version="1.0" encoding="utf-8"?>
<sst xmlns="http://schemas.openxmlformats.org/spreadsheetml/2006/main" count="2786" uniqueCount="1606">
  <si>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</si>
  <si>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</si>
  <si>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</si>
  <si>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</si>
  <si>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</si>
  <si>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</si>
  <si>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</si>
  <si>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</si>
  <si>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</si>
  <si>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</si>
  <si>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</si>
  <si>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</si>
  <si>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</si>
  <si>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</si>
  <si>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</si>
  <si>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</si>
  <si>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</si>
  <si>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</si>
  <si>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</si>
  <si>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</si>
  <si>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</si>
  <si>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</si>
  <si>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</si>
  <si>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</si>
  <si>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</si>
  <si>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</si>
  <si>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</si>
  <si>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</si>
  <si>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</si>
  <si>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</si>
  <si>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</si>
  <si>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</si>
  <si>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</si>
  <si>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</si>
  <si>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</si>
  <si>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</si>
  <si>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</si>
  <si>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</si>
  <si>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</si>
  <si>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</si>
  <si>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</si>
  <si>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</si>
  <si>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</si>
  <si>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</si>
  <si>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</si>
  <si>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</si>
  <si>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</si>
  <si>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</si>
  <si>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</si>
  <si>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</si>
  <si>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</si>
  <si>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</si>
  <si>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</si>
  <si>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</si>
  <si>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</si>
  <si>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</si>
  <si>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</si>
  <si>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</si>
  <si>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</si>
  <si>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</si>
  <si>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</si>
  <si>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</si>
  <si>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</si>
  <si>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</si>
  <si>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</si>
  <si>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</si>
  <si>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</si>
  <si>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</si>
  <si>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</si>
  <si>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</si>
  <si>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</si>
  <si>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</si>
  <si>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</si>
  <si>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</si>
  <si>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</si>
  <si>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</si>
  <si>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</si>
  <si>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</si>
  <si>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</si>
  <si>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</si>
  <si>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</si>
  <si>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</si>
  <si>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</si>
  <si>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</si>
  <si>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</si>
  <si>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</si>
  <si>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</si>
  <si>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</si>
  <si>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</si>
  <si>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</si>
  <si>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</si>
  <si>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</si>
  <si>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</si>
  <si>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</si>
  <si>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</si>
  <si>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</si>
  <si>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Артикул: 01088
Размер: 417*171 мм
Вес: 290 г
Материал: березовая фанера, ХДФ, бумага
Количество элементов: 27
Уровень сложности: средний/сложный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</si>
  <si>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</si>
  <si>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</si>
  <si>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</si>
  <si>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</si>
  <si>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</si>
  <si>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</si>
  <si>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</si>
  <si>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</si>
  <si>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</si>
  <si>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</si>
  <si>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</si>
  <si>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</si>
  <si>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</si>
  <si>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</si>
  <si>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</si>
  <si>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</si>
  <si>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</si>
  <si>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</si>
  <si>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</si>
  <si>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</si>
  <si>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</si>
  <si>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</si>
  <si>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</si>
  <si>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</si>
  <si>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</si>
  <si>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</si>
  <si>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</si>
  <si>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</si>
  <si>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</si>
  <si>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</si>
  <si>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https://toysib.ru/products/pazl-avtomiks</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</si>
  <si>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</si>
  <si>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</si>
  <si>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</si>
  <si>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</si>
  <si>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</si>
  <si>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</si>
  <si>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</si>
  <si>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</si>
  <si>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</si>
  <si>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</si>
  <si>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</si>
  <si>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</si>
  <si>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</si>
  <si>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</si>
  <si>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</si>
  <si>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</si>
  <si>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</si>
  <si>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</si>
  <si>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</si>
  <si>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Артикул: 9007
Количество элементов: 19
Размер: 120*160
Вес: 100 г 
Материал: березовая фанера, ХДФ, краска</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</si>
  <si>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</si>
  <si>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</si>
  <si>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</si>
  <si>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</si>
  <si>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</si>
  <si>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</si>
  <si>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</si>
  <si>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</si>
  <si>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</si>
  <si>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</si>
  <si>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</si>
  <si>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</si>
  <si>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</si>
  <si>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</si>
  <si>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</si>
  <si>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</si>
  <si>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</si>
  <si>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</si>
  <si>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</si>
  <si>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</si>
  <si>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</si>
  <si>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</si>
  <si>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</si>
  <si>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</si>
  <si>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березовая фанера, бумага, ХДФ</t>
  </si>
  <si>
    <t>https://toysib.ru/products/golovolomka-tetris-afrika</t>
  </si>
  <si>
    <t>Артикул: 06051
Количество элементов: 41
Размер: 200*290 мм
Вес: 280 г 
Материал: березовая фанера, бумага, ХДФ</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</si>
  <si>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</si>
  <si>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</si>
  <si>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</si>
  <si>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</si>
  <si>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Артикул: 06052
Количество элементов: 40
Размер: 200*290 мм
Вес: 280 г 
Материал: березовая фанера, бумага, ХДФ</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</si>
  <si>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</si>
  <si>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</si>
  <si>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</si>
  <si>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</si>
  <si>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</si>
  <si>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</si>
  <si>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</si>
  <si>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</si>
  <si>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</si>
  <si>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</si>
  <si>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</si>
  <si>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</si>
  <si>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</si>
  <si>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</si>
  <si>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</si>
  <si>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</si>
  <si>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</si>
  <si>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</si>
  <si>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</si>
  <si>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</si>
  <si>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</si>
  <si>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</si>
  <si>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</si>
  <si>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</si>
  <si>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</si>
  <si>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</si>
  <si>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</si>
  <si>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</si>
  <si>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</si>
  <si>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</si>
  <si>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</si>
  <si>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</si>
  <si>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</si>
  <si>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</si>
  <si>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</si>
  <si>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</si>
  <si>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</si>
  <si>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</si>
  <si>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</si>
  <si>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</si>
  <si>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</si>
  <si>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</si>
  <si>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</si>
  <si>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</si>
  <si>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</si>
  <si>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</si>
  <si>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</si>
  <si>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</si>
  <si>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</si>
  <si>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</si>
  <si>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</si>
  <si>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</si>
  <si>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</si>
  <si>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</si>
  <si>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</si>
  <si>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</si>
  <si>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</si>
  <si>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</si>
  <si>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</si>
  <si>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</si>
  <si>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</si>
  <si>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</si>
  <si>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</si>
  <si>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</si>
  <si>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</si>
  <si>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</si>
  <si>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</si>
  <si>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</si>
  <si>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</si>
  <si>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</si>
  <si>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</si>
  <si>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</si>
  <si>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</si>
  <si>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</si>
  <si>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</si>
  <si>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</si>
  <si>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</si>
  <si>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</si>
  <si>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</si>
  <si>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</si>
  <si>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</si>
  <si>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</si>
  <si>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</si>
  <si>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</si>
  <si>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</si>
  <si>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</si>
  <si>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</si>
  <si>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</si>
  <si>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</si>
  <si>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</si>
  <si>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</si>
  <si>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</si>
  <si>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</si>
  <si>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</si>
  <si>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</si>
  <si>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</si>
  <si>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</si>
  <si>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</si>
  <si>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</si>
  <si>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</si>
  <si>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</si>
  <si>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</si>
  <si>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</si>
  <si>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</si>
  <si>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</si>
  <si>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</si>
  <si>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</si>
  <si>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</si>
  <si>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</si>
  <si>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</si>
  <si>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</si>
  <si>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</si>
  <si>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</si>
  <si>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</si>
  <si>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</si>
  <si>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</si>
  <si>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</si>
  <si>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Артикул: 01136
Количество элементов: 42
Размер: 201*290 мм
Вес: 280 г 
Материал: березовая фанера, ХДФ,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</si>
  <si>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</si>
  <si>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</si>
  <si>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</si>
  <si>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</si>
  <si>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</si>
  <si>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</si>
  <si>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</si>
  <si>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</si>
  <si>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</si>
  <si>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</si>
  <si>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</si>
  <si>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</si>
  <si>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</si>
  <si>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</si>
  <si>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</si>
  <si>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</si>
  <si>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</si>
  <si>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</si>
  <si>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</si>
  <si>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</si>
  <si>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</si>
  <si>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</si>
  <si>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</si>
  <si>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</si>
  <si>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</si>
  <si>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</si>
  <si>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</si>
  <si>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</si>
  <si>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</si>
  <si>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</si>
  <si>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</si>
  <si>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</si>
  <si>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</si>
  <si>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</si>
  <si>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</si>
  <si>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</si>
  <si>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</si>
  <si>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</si>
  <si>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</si>
  <si>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</si>
  <si>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</si>
  <si>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</si>
  <si>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</si>
  <si>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</si>
  <si>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</si>
  <si>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</si>
  <si>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</si>
  <si>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</si>
  <si>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</si>
  <si>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</si>
  <si>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</si>
  <si>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</si>
  <si>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</si>
  <si>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</si>
  <si>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</si>
  <si>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</si>
  <si>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</si>
  <si>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</si>
  <si>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</si>
  <si>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</si>
  <si>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</si>
  <si>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</si>
  <si>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</si>
  <si>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</si>
  <si>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</si>
  <si>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</si>
  <si>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</si>
  <si>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</si>
  <si>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</si>
  <si>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</si>
  <si>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</si>
  <si>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</si>
  <si>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</si>
  <si>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</si>
  <si>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</si>
  <si>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</si>
  <si>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</si>
  <si>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</si>
  <si>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</si>
  <si>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</si>
  <si>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</si>
  <si>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</si>
  <si>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</si>
  <si>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</si>
  <si>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</si>
  <si>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</si>
  <si>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</si>
  <si>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</si>
  <si>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</si>
  <si>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</si>
  <si>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</si>
  <si>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</si>
  <si>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</si>
  <si>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</si>
  <si>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</si>
  <si>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</si>
  <si>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</si>
  <si>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</si>
  <si>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</si>
  <si>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</si>
  <si>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</si>
  <si>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</si>
  <si>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</si>
  <si>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</si>
  <si>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</si>
  <si>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</si>
  <si>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</si>
  <si>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</si>
  <si>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</si>
  <si>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</si>
  <si>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</si>
  <si>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</si>
  <si>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</si>
  <si>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</si>
  <si>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</si>
  <si>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</si>
  <si>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</si>
  <si>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</si>
  <si>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</si>
  <si>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</si>
  <si>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</si>
  <si>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</si>
  <si>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</si>
  <si>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</si>
  <si>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</si>
  <si>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</si>
  <si>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</si>
  <si>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</si>
  <si>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</si>
  <si>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</si>
  <si>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</si>
  <si>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</si>
  <si>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</si>
  <si>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</si>
  <si>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</si>
  <si>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</si>
  <si>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</si>
  <si>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</si>
  <si>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</si>
  <si>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</si>
  <si>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</si>
  <si>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</si>
  <si>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</si>
  <si>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</si>
  <si>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</si>
  <si>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</si>
  <si>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</si>
  <si>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</si>
  <si>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</si>
  <si>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</si>
  <si>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</si>
  <si>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</si>
  <si>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</si>
  <si>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</si>
  <si>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</si>
  <si>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</si>
  <si>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</si>
  <si>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</si>
  <si>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</si>
  <si>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</si>
  <si>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</si>
  <si>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</si>
  <si>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</si>
  <si>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</si>
  <si>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</si>
  <si>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</si>
  <si>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</si>
  <si>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</si>
  <si>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</si>
  <si>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</si>
  <si>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</si>
  <si>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</si>
  <si>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</si>
  <si>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</si>
  <si>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</si>
  <si>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</si>
  <si>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</si>
  <si>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</si>
  <si>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</si>
  <si>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</si>
  <si>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</si>
  <si>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</si>
  <si>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</si>
  <si>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</si>
  <si>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</si>
  <si>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</si>
  <si>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</si>
  <si>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</si>
  <si>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</si>
  <si>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</si>
  <si>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</si>
  <si>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</si>
  <si>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</si>
  <si>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</si>
  <si>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</si>
  <si>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</si>
  <si>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</si>
  <si>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</si>
  <si>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</si>
  <si>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</si>
  <si>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</si>
  <si>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</si>
  <si>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</si>
  <si>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</si>
  <si>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</si>
  <si>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</si>
  <si>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</si>
  <si>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</si>
  <si>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</si>
  <si>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</si>
  <si>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</si>
  <si>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</si>
  <si>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</si>
  <si>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</si>
  <si>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</si>
  <si>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</si>
  <si>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</si>
  <si>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</si>
  <si>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коробка (микрогофракартон) + термоусадочная пленка
310*220*35 мм</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</si>
  <si>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</si>
  <si>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</si>
  <si>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</si>
  <si>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</si>
  <si>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</si>
  <si>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</si>
  <si>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</si>
  <si>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</si>
  <si>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</si>
  <si>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</si>
  <si>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</si>
  <si>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</si>
  <si>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</si>
  <si>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</si>
  <si>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</si>
  <si>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</si>
  <si>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</si>
  <si>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</si>
  <si>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</si>
  <si>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</si>
  <si>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</si>
  <si>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</si>
  <si>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</si>
  <si>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</si>
  <si>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</si>
  <si>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</si>
  <si>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</si>
  <si>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</si>
  <si>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</si>
  <si>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</si>
  <si>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</si>
  <si>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</si>
  <si>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</si>
  <si>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</si>
  <si>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</si>
  <si>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</si>
  <si>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</si>
  <si>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</si>
  <si>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</si>
  <si>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</si>
  <si>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</si>
  <si>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</si>
  <si>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</si>
  <si>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</si>
  <si>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</si>
  <si>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</si>
  <si>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</si>
  <si>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</si>
  <si>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</si>
  <si>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</si>
  <si>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</si>
  <si>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</si>
  <si>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</si>
  <si>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</si>
  <si>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</si>
  <si>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</si>
  <si>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</si>
  <si>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</si>
  <si>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</si>
  <si>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</si>
  <si>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</si>
  <si>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</si>
  <si>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</si>
  <si>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</si>
  <si>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</si>
  <si>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</si>
  <si>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</si>
  <si>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</si>
  <si>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</si>
  <si>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</si>
  <si>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</si>
  <si>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</si>
  <si>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</si>
  <si>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</si>
  <si>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</si>
  <si>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</si>
  <si>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</si>
  <si>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</si>
  <si>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</si>
  <si>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</si>
  <si>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</si>
  <si>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</si>
  <si>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</si>
  <si>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</si>
  <si>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</si>
  <si>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</si>
  <si>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</si>
  <si>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</si>
  <si>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</si>
  <si>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</si>
  <si>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</si>
  <si>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</si>
  <si>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</si>
  <si>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</si>
  <si>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</si>
  <si>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</si>
  <si>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</si>
  <si>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</si>
  <si>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</si>
  <si>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</si>
  <si>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</si>
  <si>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</si>
  <si>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</si>
  <si>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</si>
  <si>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</si>
  <si>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</si>
  <si>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</si>
  <si>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</si>
  <si>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</si>
  <si>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</si>
  <si>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</si>
  <si>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</si>
  <si>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</si>
  <si>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</si>
  <si>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</si>
  <si>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</si>
  <si>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</si>
  <si>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</si>
  <si>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</si>
  <si>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</si>
  <si>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</si>
  <si>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</si>
  <si>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</si>
  <si>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</si>
  <si>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</si>
  <si>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</si>
  <si>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</si>
  <si>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</si>
  <si>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</si>
  <si>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</si>
  <si>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</si>
  <si>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</si>
  <si>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</si>
  <si>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</si>
  <si>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</si>
  <si>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</si>
  <si>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</si>
  <si>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</si>
  <si>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</si>
  <si>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</si>
  <si>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</si>
  <si>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</si>
  <si>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</si>
  <si>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</si>
  <si>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</si>
  <si>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</si>
  <si>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</si>
  <si>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</si>
  <si>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</si>
  <si>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</si>
  <si>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</si>
  <si>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</si>
  <si>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</si>
  <si>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</si>
  <si>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</si>
  <si>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</si>
  <si>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</si>
  <si>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</si>
  <si>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</si>
  <si>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</si>
  <si>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</si>
  <si>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</si>
  <si>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</si>
  <si>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</si>
  <si>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</si>
  <si>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</si>
  <si>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</si>
  <si>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</si>
  <si>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</si>
  <si>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</si>
  <si>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</si>
  <si>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</si>
  <si>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</si>
  <si>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</si>
  <si>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</si>
  <si>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</si>
  <si>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</si>
  <si>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</si>
  <si>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</si>
  <si>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</si>
  <si>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</si>
  <si>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</si>
  <si>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</si>
  <si>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</si>
  <si>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</si>
  <si>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</si>
  <si>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</si>
  <si>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</si>
  <si>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</si>
  <si>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</si>
  <si>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</si>
  <si>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</si>
  <si>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</si>
  <si>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</si>
  <si>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</si>
  <si>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</si>
  <si>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</si>
  <si>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</si>
  <si>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</si>
  <si>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</si>
  <si>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</si>
  <si>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</si>
  <si>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</si>
  <si>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</si>
  <si>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</si>
  <si>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</si>
  <si>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</si>
  <si>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</si>
  <si>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</si>
  <si>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</si>
  <si>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</si>
  <si>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</si>
  <si>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</si>
  <si>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</si>
  <si>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</si>
  <si>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</si>
  <si>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</si>
  <si>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</si>
  <si>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</si>
  <si>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</si>
  <si>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</si>
  <si>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</si>
  <si>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</si>
  <si>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</si>
  <si>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</si>
  <si>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</si>
  <si>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</si>
  <si>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</si>
  <si>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</si>
  <si>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</si>
  <si>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</si>
  <si>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</si>
  <si>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</si>
  <si>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</si>
  <si>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</si>
  <si>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</si>
  <si>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</si>
  <si>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</si>
  <si>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</si>
  <si>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</si>
  <si>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</si>
  <si>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</si>
  <si>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</si>
  <si>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</si>
  <si>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</si>
  <si>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</si>
  <si>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</si>
  <si>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</si>
  <si>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</si>
  <si>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</si>
  <si>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</si>
  <si>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</si>
  <si>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</si>
  <si>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</si>
  <si>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</si>
  <si>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</si>
  <si>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</si>
  <si>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</si>
  <si>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</si>
  <si>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</si>
  <si>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</si>
  <si>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</si>
  <si>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</si>
  <si>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</si>
  <si>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</si>
  <si>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</si>
  <si>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</si>
  <si>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</si>
  <si>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</si>
  <si>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</si>
  <si>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</si>
  <si>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</si>
  <si>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</si>
  <si>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</si>
  <si>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</si>
  <si>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</si>
  <si>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</si>
  <si>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</si>
  <si>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</si>
  <si>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</si>
  <si>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</si>
  <si>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</si>
  <si>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</si>
  <si>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</si>
  <si>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</si>
  <si>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</si>
  <si>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</si>
  <si>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</si>
  <si>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</si>
  <si>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</si>
  <si>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</si>
  <si>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</si>
  <si>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</si>
  <si>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</si>
  <si>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</si>
  <si>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</si>
  <si>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</si>
  <si>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</si>
  <si>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</si>
  <si>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</si>
  <si>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</si>
  <si>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</si>
  <si>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</si>
  <si>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</si>
  <si>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</si>
  <si>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</si>
  <si>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</si>
  <si>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</si>
  <si>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</si>
  <si>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</si>
  <si>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</si>
  <si>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</si>
  <si>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</si>
  <si>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</si>
  <si>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</si>
  <si>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</si>
  <si>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</si>
  <si>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</si>
  <si>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</si>
  <si>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</si>
  <si>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</si>
  <si>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</si>
  <si>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</si>
  <si>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</si>
  <si>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</si>
  <si>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</si>
  <si>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</si>
  <si>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</si>
  <si>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</si>
  <si>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</si>
  <si>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</si>
  <si>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</si>
  <si>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</si>
  <si>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</si>
  <si>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</si>
  <si>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</si>
  <si>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</si>
  <si>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</si>
  <si>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</si>
  <si>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</si>
  <si>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</si>
  <si>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</si>
  <si>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</si>
  <si>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</si>
  <si>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</si>
  <si>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</si>
  <si>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</si>
  <si>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</si>
  <si>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</si>
  <si>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</si>
  <si>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</si>
  <si>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</si>
  <si>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</si>
  <si>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</si>
  <si>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</si>
  <si>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</si>
  <si>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</si>
  <si>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</si>
  <si>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</si>
  <si>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</si>
  <si>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</si>
  <si>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</si>
  <si>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</si>
  <si>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</si>
  <si>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</si>
  <si>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</si>
  <si>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</si>
  <si>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</si>
  <si>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</si>
  <si>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</si>
  <si>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</si>
  <si>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</si>
  <si>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</si>
  <si>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</si>
  <si>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</si>
  <si>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</si>
  <si>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</si>
  <si>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</si>
  <si>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</si>
  <si>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</si>
  <si>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</si>
  <si>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</si>
  <si>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</si>
  <si>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</si>
  <si>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</si>
  <si>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</si>
  <si>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</si>
  <si>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</si>
  <si>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</si>
  <si>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</si>
  <si>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</si>
  <si>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</si>
  <si>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</si>
  <si>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</si>
  <si>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</si>
  <si>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</si>
  <si>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</si>
  <si>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</si>
  <si>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</si>
  <si>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</si>
  <si>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</si>
  <si>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</si>
  <si>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</si>
  <si>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</si>
  <si>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</si>
  <si>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</si>
  <si>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</si>
  <si>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</si>
  <si>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</si>
  <si>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</si>
  <si>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</si>
  <si>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</si>
  <si>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</si>
  <si>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</si>
  <si>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</si>
  <si>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</si>
  <si>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</si>
  <si>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</si>
  <si>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</si>
  <si>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</si>
  <si>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</si>
  <si>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</si>
  <si>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</si>
  <si>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</si>
  <si>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</si>
  <si>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</si>
  <si>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</si>
  <si>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</si>
  <si>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</si>
  <si>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</si>
  <si>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</si>
  <si>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</si>
  <si>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</si>
  <si>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</si>
  <si>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</si>
  <si>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</si>
  <si>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</si>
  <si>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</si>
  <si>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</si>
  <si>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</si>
  <si>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</si>
  <si>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</si>
  <si>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</si>
  <si>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</si>
  <si>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</si>
  <si>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</si>
  <si>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</si>
  <si>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</si>
  <si>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</si>
  <si>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</si>
  <si>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</si>
  <si>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</si>
  <si>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</si>
  <si>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</si>
  <si>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</si>
  <si>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</si>
  <si>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</si>
  <si>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</si>
  <si>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</si>
  <si>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</si>
  <si>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</si>
  <si>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</si>
  <si>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</si>
  <si>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</si>
  <si>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</si>
  <si>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</si>
  <si>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</si>
  <si>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</si>
  <si>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</si>
  <si>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</si>
  <si>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</si>
  <si>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</si>
  <si>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</si>
  <si>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</si>
  <si>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</si>
  <si>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</si>
  <si>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</si>
  <si>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</si>
  <si>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</si>
  <si>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</si>
  <si>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</si>
  <si>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</si>
  <si>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</si>
  <si>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</si>
  <si>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</si>
  <si>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</si>
  <si>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</si>
  <si>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</si>
  <si>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</si>
  <si>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</si>
  <si>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</si>
  <si>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</si>
  <si>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</si>
  <si>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</si>
  <si>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</si>
  <si>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</si>
  <si>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</si>
  <si>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</si>
  <si>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</si>
  <si>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</si>
  <si>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</si>
  <si>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</si>
  <si>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</si>
  <si>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</si>
  <si>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</si>
  <si>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</si>
  <si>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</si>
  <si>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</si>
  <si>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</si>
  <si>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</si>
  <si>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</si>
  <si>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</si>
  <si>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</si>
  <si>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</si>
  <si>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</si>
  <si>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</si>
  <si>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</si>
  <si>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</si>
  <si>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</si>
  <si>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</si>
  <si>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</si>
  <si>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</si>
  <si>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</si>
  <si>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</si>
  <si>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</si>
  <si>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</si>
  <si>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</si>
  <si>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</si>
  <si>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</si>
  <si>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</si>
  <si>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</si>
  <si>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</si>
  <si>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</si>
  <si>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</si>
  <si>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</si>
  <si>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</si>
  <si>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</si>
  <si>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</si>
  <si>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</si>
  <si>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</si>
  <si>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</si>
  <si>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</si>
  <si>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</si>
  <si>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</si>
  <si>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</si>
  <si>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</si>
  <si>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</si>
  <si>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</si>
  <si>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</si>
  <si>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</si>
  <si>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</si>
  <si>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</si>
  <si>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</si>
  <si>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</si>
  <si>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</si>
  <si>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</si>
  <si>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</si>
  <si>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</si>
  <si>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</si>
  <si>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</si>
  <si>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</si>
  <si>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</si>
  <si>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</si>
  <si>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</si>
  <si>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</si>
  <si>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</si>
  <si>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</si>
  <si>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</si>
  <si>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</si>
  <si>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</si>
  <si>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</si>
  <si>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</si>
  <si>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</si>
  <si>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</si>
  <si>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</si>
  <si>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</si>
  <si>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</si>
  <si>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</si>
  <si>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</si>
  <si>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</si>
  <si>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</si>
  <si>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</si>
  <si>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</si>
  <si>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</si>
  <si>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</si>
  <si>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</si>
  <si>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</si>
  <si>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</si>
  <si>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</si>
  <si>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</si>
  <si>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</si>
  <si>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</si>
  <si>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</si>
  <si>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</si>
  <si>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</si>
  <si>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</si>
  <si>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</si>
  <si>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</si>
  <si>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</si>
  <si>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</si>
  <si>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</si>
  <si>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</si>
  <si>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</si>
  <si>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</si>
  <si>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</si>
  <si>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</si>
  <si>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</si>
  <si>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</si>
  <si>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</si>
  <si>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</si>
  <si>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</si>
  <si>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</si>
  <si>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</si>
  <si>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</si>
  <si>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</si>
  <si>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</si>
  <si>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</si>
  <si>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</si>
  <si>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</si>
  <si>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</si>
  <si>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</si>
  <si>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</si>
  <si>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</si>
  <si>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</si>
  <si>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</si>
  <si>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</si>
  <si>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</si>
  <si>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</si>
  <si>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</si>
  <si>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</si>
  <si>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</si>
  <si>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</si>
  <si>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</si>
  <si>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</si>
  <si>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</si>
  <si>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</si>
  <si>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</si>
  <si>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</si>
  <si>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</si>
  <si>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</si>
  <si>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</si>
  <si>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</si>
  <si>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</si>
  <si>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</si>
  <si>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</si>
  <si>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</si>
  <si>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</si>
  <si>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</si>
  <si>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</si>
  <si>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</si>
  <si>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</si>
  <si>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</si>
  <si>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</si>
  <si>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</si>
  <si>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</si>
  <si>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</si>
  <si>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</si>
  <si>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</si>
  <si>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</si>
  <si>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</si>
  <si>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</si>
  <si>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</si>
  <si>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</si>
  <si>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</si>
  <si>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</si>
  <si>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</si>
  <si>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</si>
  <si>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</si>
  <si>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</si>
  <si>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</si>
  <si>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</si>
  <si>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</si>
  <si>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</si>
  <si>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</si>
  <si>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</si>
  <si>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</si>
  <si>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</si>
  <si>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</si>
  <si>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</si>
  <si>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</si>
  <si>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</si>
  <si>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</si>
  <si>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</si>
  <si>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</si>
  <si>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</si>
  <si>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</si>
  <si>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</si>
  <si>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</si>
  <si>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</si>
  <si>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</si>
  <si>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</si>
  <si>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</si>
  <si>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</si>
  <si>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</si>
  <si>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</si>
  <si>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</si>
  <si>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</si>
  <si>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</si>
  <si>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</si>
  <si>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</si>
  <si>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</si>
  <si>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</si>
  <si>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</si>
  <si>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</si>
  <si>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</si>
  <si>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</si>
  <si>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</si>
  <si>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</si>
  <si>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</si>
  <si>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</si>
  <si>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</si>
  <si>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</si>
  <si>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</si>
  <si>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</si>
  <si>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</si>
  <si>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</si>
  <si>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</si>
  <si>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</si>
  <si>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</si>
  <si>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</si>
  <si>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</si>
  <si>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</si>
  <si>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</si>
  <si>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</si>
  <si>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</si>
  <si>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</si>
  <si>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</si>
  <si>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</si>
  <si>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</si>
  <si>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</si>
  <si>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</si>
  <si>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</si>
  <si>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</si>
  <si>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</si>
  <si>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</si>
  <si>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</si>
  <si>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</si>
  <si>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</si>
  <si>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</si>
  <si>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</si>
  <si>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</si>
  <si>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</si>
  <si>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</si>
  <si>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</si>
  <si>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</si>
  <si>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</si>
  <si>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</si>
  <si>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</si>
  <si>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</si>
  <si>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</si>
  <si>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</si>
  <si>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</si>
  <si>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</si>
  <si>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</si>
  <si>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</si>
  <si>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</si>
  <si>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</si>
  <si>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</si>
  <si>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</si>
  <si>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</si>
  <si>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</si>
  <si>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</si>
  <si>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</si>
  <si>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</si>
  <si>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</si>
  <si>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</si>
  <si>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</si>
  <si>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</si>
  <si>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</si>
  <si>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</si>
  <si>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</si>
  <si>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</si>
  <si>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</si>
  <si>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</si>
  <si>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</si>
  <si>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</si>
  <si>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</si>
  <si>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</si>
  <si>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</si>
  <si>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</si>
  <si>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</si>
  <si>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</si>
  <si>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</si>
  <si>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</si>
  <si>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</si>
  <si>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</si>
  <si>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</si>
  <si>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</si>
  <si>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</si>
  <si>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</si>
  <si>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</si>
  <si>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</si>
  <si>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</si>
  <si>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</si>
  <si>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</si>
  <si>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</si>
  <si>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</si>
  <si>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</si>
  <si>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</si>
  <si>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</si>
  <si>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</si>
  <si>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</si>
  <si>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</si>
  <si>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</si>
  <si>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</si>
  <si>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</si>
  <si>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</si>
  <si>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</si>
  <si>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</si>
  <si>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</si>
  <si>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</si>
  <si>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</si>
  <si>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</si>
  <si>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</si>
  <si>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</si>
  <si>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</si>
  <si>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</si>
  <si>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</si>
  <si>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</si>
  <si>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</si>
  <si>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</si>
  <si>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</si>
  <si>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</si>
  <si>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</si>
  <si>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</si>
  <si>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</si>
  <si>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</si>
  <si>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</si>
  <si>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</si>
  <si>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</si>
  <si>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</si>
  <si>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</si>
  <si>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</si>
  <si>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</si>
  <si>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</si>
  <si>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</si>
  <si>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</si>
  <si>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</si>
  <si>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</si>
  <si>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</si>
  <si>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</si>
  <si>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</si>
  <si>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</si>
  <si>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</si>
  <si>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</si>
  <si>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</si>
  <si>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</si>
  <si>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</si>
  <si>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</si>
  <si>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</si>
  <si>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</si>
  <si>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</si>
  <si>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</si>
  <si>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</si>
  <si>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</si>
  <si>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</si>
  <si>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</si>
  <si>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</si>
  <si>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</si>
  <si>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</si>
  <si>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</si>
  <si>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</si>
  <si>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</si>
  <si>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</si>
  <si>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</si>
  <si>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</si>
  <si>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</si>
  <si>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</si>
  <si>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</si>
  <si>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</si>
  <si>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</si>
  <si>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</si>
  <si>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</si>
  <si>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</si>
  <si>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</si>
  <si>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</si>
  <si>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</si>
  <si>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</si>
  <si>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</si>
  <si>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</si>
  <si>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</si>
  <si>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</si>
  <si>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</si>
  <si>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</si>
  <si>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</si>
  <si>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березовая фанера, ХДФ, УФ печать, бумага</t>
  </si>
  <si>
    <t xml:space="preserve"> ХДФ, Уф печать, бумага</t>
  </si>
  <si>
    <t>Артикул: 01099
Размер: 418*184 мм
Вес: 350 г
Материал: ХДФ, УФ печать бумага
Количество элементов:18
Уровень сложности: легкий/средний</t>
  </si>
  <si>
    <t xml:space="preserve">Артикул: 01098
Размер: 434*188 мм
Вес: 370 г
Материал: березовая фанера, ХДФ, УФ печать, бумага
Количество элементов: 30
Уровень сложности: легкий/сложный
В комплекте: подложка пазла, 30 автомобилей, 2 двусторонних подсказки        </t>
  </si>
  <si>
    <t>03064</t>
  </si>
  <si>
    <t>Бизиборд "Лесная сказка"</t>
  </si>
  <si>
    <t>Размер бизиборда: 260*230*235 мм 
Размер в упаковке: 300*235*235 мм</t>
  </si>
  <si>
    <t xml:space="preserve"> березовая фанера, ХДФ, текстиль, металл, пластик</t>
  </si>
  <si>
    <t>https://toysib.ru/products/bizibord-lesnaya-skazka</t>
  </si>
  <si>
    <t>Артикул: 03064
Размер бизиборда: 260**230*235 мм 
Размер в упаковке: 300*235*235 мм
Вес: 1250 г
Материал: березовая фанера, пластик, текстиль, металл
Цвета комплектующих могут отличаться от представленных на фото.</t>
  </si>
  <si>
    <t>Бизиборд — это умная игрушка, которая превращает процесс познания мира в увлекательное и безопасное приключение, даря родителям ценные минуты отдыха.</t>
  </si>
  <si>
    <t>Путешествие по домику
Жил-был на свете уютный домик, где каждый день происходили чудеса. Его жители – белочка, сова, ежик и их друзья очень ждали, кто же придет к ним в гости и поиграет с ними. Этим героем будешь ты!
Тайна на крыше
На самой крыше тебя встречают два лучших друга – белка и сова. Они ловят орехи, которые падают с дерева, прямо на крышу! Собери пазл, и ты увидишь, как их план удался! Молодцы! Теперь они сыты и довольны.
А сбоку на крыше есть часы. Они показывают, сколько времени осталось до вечера. Аккуратно достань их, посмотри под часами мишень. А вот и рогатка! Она нужна, для тренировки! Оттяни резинку и попробуй попасть в серединку. Верни часы на место.
На другом скате крыши находится сверкающая рыбка. Потри ей животик – он переливается, как настоящая чешуя! А посреди крыши притаился самый настоящий волшебный фонарь. Вставь вилку в розетку, нажми на него и он загорится ярким светом, который бьет прямо вверх, освещая путь летучим мышам и ночным птичкам! А вот и забавный механизм, звездная мельница! Крути его быстрее или медленнее и наблюдай, нанизанные звездочки придут в движение.
У окошка с видом на речку
Подойди к окошку. Кто это смотрит в отверстие? Открой форточку и поздоровайся с ежиком! Он всегда рад гостям. А если посмотреть на саму раму, то заметишь трудягу-паучка. Он не отдыхает, а усердно плетет свою кружевную паутинку, чтобы ловить мошек.
А вот и крокодил прилег отдохнуть у ручья. Он совсем не злой, но большой непоседа и любит поболтать без умолку. Чтобы он не проболтался обо всех лесных секретах, закрой его ротик на молнию. Вот теперь он будет держать язык за зубами!
А еще нашего крокодила можно покормить! Открой молнию, загляни в его открытый ротик, видишь отверстие? Он просто обожает угощения, придумай чем его накормить.
Рядом сидит лягушка. Она сегодня на охоте. Сорви с ее липкого язычка всех насекомых – стрекозу, муху и комара. А теперь найди тень каждого насекомого на стене.
На цветочной лужайке
Покрути вертушку пальчиком и пчелки запляшут вокруг цветка!
На лужайке поселилась бабочка. Она обожает солнечный свет! Покрути ее, и она весело запорхает среди цветов. Ее яркие крылышки, вращаясь, наполняют полянку радостью и красками!
В густой траве скачет кузнечик. Помоги ему допрыгать до самого сочного стебелька, передвигая его по тропинке.
А на стене висит ботинок лесника. Он развязался! Давай поможем ему – проденем шнурок через все дырочки и завяжем аккуратный бантик.
В лесной мастерской
Красивая бабочка выбрала стену рядом с лесной мастерской. Эта бабочка — большая непоседа! Она так быстро машет крылышками, что создает настоящий волшебный ветерок.
Здесь находится лесная машина. Чтобы она поехала, нужно привести в движение все ее колеса-шестеренки. Покрути одно, и остальные тут же подхватят!
Рядом стоит сундук с сокровищами. Открой его, брось внутрь пять блестящих монет и закрой. Теперь выдвини ящичек внизу – монетки сами скатились в тайник! Можно начинать складывать снова.
Возле самого входа
Вот мы и у двери! Постучи? Нет, просто открой ее и загляни внутрь.
Над дверью трудится дятел. Он лечит дерево. Покрути колесо и ты услышишь как он старательно стучит: «Тук-тук-тук!»
А рядом лесная школа. Сегодня у бельчонка важный урок! Помоги ему подняться к большому ореху от цифры 1 до цифры 5. 
Конец истории.
Вот мы и познакомились со всеми жителями этого удивительного домика! Ты был настоящим героем: помог всем зверятам, все починил и навел порядок. Спасибо тебе!
Но знаешь, что самое интересное? Наше путешествие не заканчивается, а только начинается! Теперь, когда ты всех знаешь, можно придумать еще тысячу новых игр и историй. Можешь начинать свое путешествие снова, но уже по новому маршруту.
Этот домик будет ждать тебя снова и снова, чтобы каждый раз превращаться в новую сказку. До скорой встречи!</t>
  </si>
  <si>
    <t>Игра с бизибордом — это не просто развлечение, а целостный развивающий процесс. Регулярные занятия способствуют формированию логики и причинно-следственных связей, тренируют память и концентрацию внимания, развивают мелкую моторику, речь и самостоятельность малыша.</t>
  </si>
  <si>
    <t>05004</t>
  </si>
  <si>
    <t>https://toysib.ru/products/nastolnaya-igra-izuchaem-schet</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</si>
  <si>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</si>
  <si>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</si>
  <si>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</si>
  <si>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</si>
  <si>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</si>
  <si>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Артикул: 05004
Размер упаковки: 313*223*35 мм
Размер игрушки: 297*210*15 мм
Вес: 500 г
Материал: ХДФ, березовая фанера, пластик
В комплекте: игровой планшет, 20 счетных палочек, 17 фишек на липучках, инструкция</t>
  </si>
  <si>
    <t xml:space="preserve">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
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t>
  </si>
  <si>
    <t>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</si>
  <si>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</si>
  <si>
    <t>15004</t>
  </si>
  <si>
    <t>Ассоциации "Звуки вокруг"</t>
  </si>
  <si>
    <t xml:space="preserve">Коробка (картон) + термоусадочная пленка 115*145*15 мм </t>
  </si>
  <si>
    <t>Размер карточек: 95*135 мм</t>
  </si>
  <si>
    <t>Бумага</t>
  </si>
  <si>
    <t>https://toysib.ru/products/associacii-zvuki-vokrug</t>
  </si>
  <si>
    <t>Артикул: 15004
Размер в упаковке: 115*145*15 мм 
Размер карточек: 95*135 мм
Вес: 130 г
Материал: бумага
В комплекте: 30 двустронних карточек</t>
  </si>
  <si>
    <t>Развивающие карточки «Звуки вокруг» - это
веселый и полезный инструмент для развития речи, слухового восприятия и воображения у детей.</t>
  </si>
  <si>
    <t>1. Повторяй за мной
Показывайте карточку с изображением (например, собака, дождь, машина). 
Произносите звук («Гав-гав!», «Кап-кап!», «Би-би!»). Просите ребёнка повторить.
Усложняйте:
«Как ещё может звучать дождь?» («Плюх!»).
2. Угадай, кто это?
Закройте картинку,
произнесите звук — пусть ребёнок угадает животное или предмет.
3. Сочини историю
Для развития речи и фантазии.
Вытяните 3–5 случайных карточек (например, паровоз, лягушка, дождь).
Ребёнок придумывает историю, используя их звуки: «Чух-чух! — ехал паровоз. Вдруг: „Ква-ква!“ — прыгнула лягушка. Кап-кап! — пошел дождик…»
Главное — веселиться и экспериментировать!
Можно менять  правила или придумывать свои.</t>
  </si>
  <si>
    <t>Развивает кругозор, речь, фантазию</t>
  </si>
  <si>
    <t>https://toysib.ru/products/pazly-vkladyshi-obitateli-lesa</t>
  </si>
  <si>
    <t>02041</t>
  </si>
  <si>
    <t>Пазлы-вкладыши "Обитатели леса"</t>
  </si>
  <si>
    <t>термоусадочная пленка 196*115*42 мм</t>
  </si>
  <si>
    <t>Размер сундучка: 
196*115*42 мм
Размер пазлов:
 90*90*3 мм</t>
  </si>
  <si>
    <t>301 г</t>
  </si>
  <si>
    <t>Артикул: 02041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</si>
  <si>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леса»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своего леса!</t>
  </si>
  <si>
    <t>Способствует развитию образного и логического мышления, учит воспринимать связь между частью и целым, развивает мелкую моторику и усидчивость</t>
  </si>
  <si>
    <t>https://toysib.ru/products/pazly-vkladyshi-obitateli-afriki</t>
  </si>
  <si>
    <t>02042</t>
  </si>
  <si>
    <t>Пазлы-вкладыши "Обитатели Африки"</t>
  </si>
  <si>
    <t>Артикул: 02042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</si>
  <si>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Африки»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своей среды обитания!</t>
  </si>
  <si>
    <t>02043</t>
  </si>
  <si>
    <t>Пазлы-вкладыши "Жители фермы"</t>
  </si>
  <si>
    <t>Артикул: 02043
Размер сундучка: 196*115*42 мм
Размер пазла: 90*90*3 мм
Вес: 320 г
Материал: березовая фанера, УФ печать, пластик.
В комплекте: 12 пазлов (42 детали)</t>
  </si>
  <si>
    <t>https://toysib.ru/products/pazly-vkladyshi-zhiteli-fermy</t>
  </si>
  <si>
    <t xml:space="preserve">Пазлы-вкладыши «Жители фермы»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саду фермера!
</t>
  </si>
  <si>
    <t>https://toysib.ru/products/modeli-iz-dereva-shchit-mech-topor-nozhi</t>
  </si>
  <si>
    <t>Модели из дерева "Щит, меч, топор, ножи"</t>
  </si>
  <si>
    <t>13006</t>
  </si>
  <si>
    <t>коробка (микрогофрокартон) + термоусадочная пленка
438*310*23 мм</t>
  </si>
  <si>
    <t xml:space="preserve"> щит 30*34*0,7 см;  меч 14*38*1 см; топор 15*35*1 см; ножи  9*14*1 см, 2,6*22*1 см, 7*18*1 см</t>
  </si>
  <si>
    <t>660 г</t>
  </si>
  <si>
    <t xml:space="preserve"> березовая фанера, УФ печать, пластик</t>
  </si>
  <si>
    <t>Артикул: 13006
Размер упаковки: 438*310*23 мм
Вес: 660 г
Материал: березовая фанера, УФ печать, пластик
Размер: щит 30*34*0,7 см;  меч 14*38*1 см; топор 15*35*1 см; ножи  9*14*1 см, 2,6*22*1 см, 7*18*1 см
В комплекте: щит, меч, топор, 3 ножа</t>
  </si>
  <si>
    <t xml:space="preserve">Модели из дерева "Щит, меч, топор, ножи" — увлекательный набор для сюжетных и ролевых игр.  </t>
  </si>
  <si>
    <t xml:space="preserve">С моделями из дерева ребёнок может разыгрывать сказочные сцены и придумывать собственные истории. </t>
  </si>
  <si>
    <t>Игровой набор способствует развитию фантазии, уверенности в себе, навыков общения и творческих способностей.</t>
  </si>
  <si>
    <t>Артикул: 02043
Размер сундучка: 196*115*42 мм
Размер пазла: 90*90*3 мм
Вес: 320 г
Материал: березовая фанера, УФ печать, пластик.
В комплекте: 12 пазлов (42 детали), карточка-пейзаж</t>
  </si>
  <si>
    <t>Умные карточки</t>
  </si>
  <si>
    <t>15001</t>
  </si>
  <si>
    <t>Набор "Умные ребятки"</t>
  </si>
  <si>
    <t>350 г</t>
  </si>
  <si>
    <t>бумага, картон</t>
  </si>
  <si>
    <t>https://toysib.ru/products/nabor-umnye-rebyatki</t>
  </si>
  <si>
    <t>Артикул: 15001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</si>
  <si>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"Умные ребятки"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</si>
  <si>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Логику, внимательность, усидчивость, терпение, мелкую моторику, навыки письма</t>
  </si>
  <si>
    <t>15002</t>
  </si>
  <si>
    <t>Набор "Готовимся к школе"</t>
  </si>
  <si>
    <t>https://toysib.ru/products/nabor-gotovimsya-k--shkole</t>
  </si>
  <si>
    <t>Артикул: 15002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</si>
  <si>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"Готовимся к школе"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</si>
  <si>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коробка (картон) + термоусадочная пленка  155*110*25 мм</t>
  </si>
  <si>
    <t>Размер карточек: 
115*95 мм</t>
  </si>
  <si>
    <t>15003</t>
  </si>
  <si>
    <t>https://toysib.ru/products/nabor-k-shkole-gotov</t>
  </si>
  <si>
    <t>Артикул: 15003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</si>
  <si>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"К школе готов"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</si>
  <si>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01158</t>
  </si>
  <si>
    <t>Пазлы "Веселая ферма"</t>
  </si>
  <si>
    <t>коробка (микрогофракартон) + термоусадочная 227*154*27 мм</t>
  </si>
  <si>
    <t>Размер 1го пазла: 120*80*3 мм</t>
  </si>
  <si>
    <t>275 г</t>
  </si>
  <si>
    <t>ХДФ, УФ печать, бумага</t>
  </si>
  <si>
    <t>Артикул: 01158
Размер 1го пазла: 120*80*3 мм
Размер в упаковке: 227*154*27 мм
Вес: 275 г
Материал: древесноволокнистая плита высокой плотности, бумага
Количество элементов: 36</t>
  </si>
  <si>
    <t>Задача ребенка собрать 6 пазлов (в комплекте идут картинки-подсказки)</t>
  </si>
  <si>
    <t>Игра развивает мелкую моторику, внимание, логическое мышление, воображение, умение сопоставлять и сравнивать, расширяет кругозор.</t>
  </si>
  <si>
    <t>01157</t>
  </si>
  <si>
    <t>Пазлы "Лесные животные"</t>
  </si>
  <si>
    <t>Артикул: 01157
Размер 1го пазла: 120*80*3 мм
Размер в упаковке: 227*154*27 мм
Вес: 275 г
Материал: древесноволокнистая плита высокой плотности, бумага
Количество элементов: 36</t>
  </si>
  <si>
    <t>01159</t>
  </si>
  <si>
    <t>Пазлы "Экзотические животные"</t>
  </si>
  <si>
    <t>Артикул: 01159
Размер 1го пазла: 120*80*3 мм
Размер в упаковке: 227*154*27 мм
Вес: 275 г
Материал: древесноволокнистая плита высокой плотности, бумага
Количество элементов: 36</t>
  </si>
  <si>
    <t>03041</t>
  </si>
  <si>
    <t>Логическая игра "Развиваем малыша" (часть 1)</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</si>
  <si>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200 г
Материал: пластик
В комплекте:
- 8 игровых карточек;
- 64 фишки;
- 64 комплекта липучек;
- инструкция</t>
  </si>
  <si>
    <t>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t>
  </si>
  <si>
    <t>03058</t>
  </si>
  <si>
    <t>Логическая игра "Учимся думать"</t>
  </si>
  <si>
    <t>Размер карточки: 215*160*0,35 мм
Средний размер фишки: 35*35*0,35 мм</t>
  </si>
  <si>
    <t>Прочный пластик
Прямая УФ печать
Скругленные края
Крупные детали
Не боится влаги
Алфавит в подарок
Артикул: 03058
Размер упаковки: 230*198*33 мм
Размер карточки: 215*160*0,35 мм
Средний размер фишки: 35*35*0,35 мм
Вес: 200 г
Материал: пластик
В комплекте:
- 9 игровых карточек;
- 70 фишек;
- 70 комплектов липучек;
- инструкция</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</si>
  <si>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</si>
  <si>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(до 9 человек)
- Определите ведущего, карточки разделите между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игроками, перемешайте фишки, устройте соревнование на время! Кто быстрее заполнит фишками карточку?
</t>
  </si>
  <si>
    <t>03059</t>
  </si>
  <si>
    <t>Логическая игра "Учиться просто"</t>
  </si>
  <si>
    <t>03055</t>
  </si>
  <si>
    <t>Логика "Паровозики"</t>
  </si>
  <si>
    <t xml:space="preserve">Артикул: 03055
Размер в упаковке: 230*198*33 мм
Вес: 315 г 
Материал: березовая фанера, УФ печать
В комплекте: 40 деталей размером от 71*37 мм до 71*51 мм
</t>
  </si>
  <si>
    <t>С Логикой "Паровозики"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</si>
  <si>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https://toysib.ru/products/pazly-veselaya-ferma</t>
  </si>
  <si>
    <t>https://toysib.ru/products/pazly-ekzoticheskie-zhivotnye</t>
  </si>
  <si>
    <t>Прочный пластик
Прямая УФ печать
Скругленные края
Крупные детали
Не боится влаги
Алфавит в подарок
Артикул: 03059
Размер упаковки: 230*198*33 мм
Размер карточки: 215*160*0,35 мм
Размер фишки: 35*35*0,35 мм
Вес: 200 г
Материал: пластик
В комплекте:
- 9 игровых карточек;
- 70 фишек;
- 60 комплектов липучек;
- инструкция</t>
  </si>
  <si>
    <t>https://toysib.ru/products/logicheskaya-igra-razvivaem-malysha-chast-1</t>
  </si>
  <si>
    <t>1250 г</t>
  </si>
  <si>
    <t>https://toysib.ru/products/Logika-Parovoziki</t>
  </si>
  <si>
    <t>https://toysib.ru/products/logicheskaya-igra-uchitsya-prosto</t>
  </si>
  <si>
    <t>https://toysib.ru/products/logicheskaya-igra-uchimsya-dumat</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</si>
  <si>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</si>
  <si>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Прочный пластик
Прямая УФ печать
Скругленные края
Крупные детали
Не боится влаги
Артикул: 03058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</si>
  <si>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Артикул: 03059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</si>
  <si>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220 г
Материал: пластик
В комплекте:
- 8 игровых карточек;
- 60 фишек;
- 60 комплектов липучек;
- инструкция</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</si>
  <si>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220 г
Материал: пластик
В комплекте:
- 8 игровых карточек;
- 64 фишки;
- 64 комплекта липучек;
- инструкция</t>
  </si>
  <si>
    <t>02040</t>
  </si>
  <si>
    <t>Рамка-вкладыш "Что сегодня за окном?"</t>
  </si>
  <si>
    <t>коробка (микрогофрокартон) + термоусадочная пленка 176*178*28 мм</t>
  </si>
  <si>
    <t>151*163*15 мм</t>
  </si>
  <si>
    <t>https://toysib.ru/products/ramka-vkladysh-chto-segodnya-za-oknom</t>
  </si>
  <si>
    <t>Артикул: 02040
Размер упаковки: 176*178*28 мм
Размер игры: 151*163*15 мм
Вес: 250 г
Материал: ХДФ, пластик</t>
  </si>
  <si>
    <t>Комплект состоит из основы и 20 прозрачных карточек с изображением персонажей и элементов природы. Основная задача ребенка, используя различные карточки, создавать композиции, отражающие разные времена года и отмечать соответствующие температуру и погодные условия при помощи бегунков.</t>
  </si>
  <si>
    <t>1. Весна
Сделайте так, чтобы за окном наступила весна!
- Найдите карточку с сочной зелёной травкой и вставьте её в основу.
- Добавьте ласточку вернувшуюся из тёплых стран и посадите яркие цветочки, первые вестники весны.
- Дерево проснулось после зимы! Украсьте его розовыми цветочками.
- Не забудьте про яркое солнце, согревающее всё вокруг!
- Ну и конечно, подумайте, какую одежду выберете нашему любимому зайчику? Мягкая и удобная толстовка послужит отличным решением для весенней прогулки.
2. Лето
Теперь превратите весну в жаркое лето!
- Оставьте зеленую травку в основе
- Поменяйте цветы на дереве на сочные зеленые листья со спеющими яблоками.
- Поселите на ветку птичку, напевающую красивую мелодию.
- Добавь яркое солнышко.
- Подберите зайчика в легкой одежде.
Но вот солнышко спряталось и пошел дождик (поменяй солнышко на дождик). Зайчику пора переодеться и взять зонт, чтоб не промокнуть (поменяй изображение зайчика).
3. Осень
Наступила осень!
- Поменяйте зеленую траву на желтую с грибочками.
- Нарядите дерево в золотые листья.
- Дополните пейзаж стаей улетающих в теплые края птиц и листопадом.
- Снарядите зайчика рюкзаком и отправьте его в школу получать знания.
4. Зима
Наступила зима!
- Превратите мир в снежную сказку!
- Уберите желтую траву и укройте землю белым одеялом с весёлым снеговиком.
- Добавьте синие зимнее морозное небо.
- Нарядите дерево в мягкую пушистую снежную шапку .
- Дополните композицию синицами.
- А что же делает наш зайчик? Он тепло оделся и играет в снежки.
День и ночь
Помести карточку с ночным небом и звездочками на любую композицию и за окном наступит ночь.</t>
  </si>
  <si>
    <t>Сортер "Кошки - мишки"</t>
  </si>
  <si>
    <t>07025</t>
  </si>
  <si>
    <t>Размер рамок: 185*175*4 мм,
Размер фигур: 25*25 мм
Размер карточек: 100*100 мм</t>
  </si>
  <si>
    <t>дерво, пластик, бумага</t>
  </si>
  <si>
    <t>https://toysib.ru/products/sorter-koshki-mishki</t>
  </si>
  <si>
    <t>Артикул: 07025
Размер в упаковке: 230*198*33 мм
Вес: 290 г 
Материал: дерево, пластик, бумага
В комплекте: 2 рамки,  32 геометрические фигуры, 20 карточек.
Размер рамок: 185*175*4 мм,
Размер фигур: 25*25 мм
Размер карточек: 100*100 мм</t>
  </si>
  <si>
    <t>1.) Игра для одного ребенка (Спокойное обучение)
Цель: правильно и аккуратно выполнить все задания по карточкам.
Правила:
1. Ребенок выбирает одну из рамок (например, медведя) и ставит ее перед собой. Рядом кладет набор фигур.
2. Карточки кладутся на стол рубашкой вверх.
3. Игрок берет верхнюю карточку из стопки и кладет ее лицевой стороной вверх перед собой.
4. Он внимательно изучает карточку, анализируя, фигуры какого цвета и в какие отверстия нужно разместить.
5. Затем ребенок берет свои фигуры и вставляет их в рамку, в соответствии с заданием на карточке.
6. Когда задание выполнено, он откладывает карточку в стопку «выполненных».
7. Игра продолжается, пока не закончатся все карточки.
2.) Игра для двоих детей (Соревнование на скорость)
Цель: первым сложить фигуры в рамку в соответствии с заданием на карточке и заработать больше всего балов.
Подготовка:
Разделите геометрические фигуры поровну между игроками. Два игрока садятся напротив друг друга. Перед каждым стоит рамка и полный набор геометрических фигур. Стопка карточек лежит между игроками рубашкой вверх.
Правила:
1. Переворачиваем верхнюю карточку из стопки и кладем ее так, чтобы оба игрока могли ее четко видеть.
2. Как только карточка открыта, оба игрока начинают одновременно и как можно быстрее заполнять свои рамки, как указано на карточке.
3. Тот, кто первым и полностью правильно заполнит все отверстия в своей рамке, громко говорит: «Готово!» и поднимает руку.
 Игроки совместно (или с помощью взрослого) проверяют, совпадает ли его сборка с карточкой. Важно учитывать и форму, и цвет фигуры.
4. Начисление очков:
Если сборка верная — победитель забирает эту карточку себе.
Если игрок ошибся (перепутал цвет, форму или отверстие), его соперник получает право на дополнительное время (например, 10 секунд). Если соперник собирает верно за отведенное время, карточку забирает он.
Окончание игры: Игра продолжается, пока не закончатся все карточки или не будет достигнуто заранее оговоренное количество очков (например, 5 карточек). Побеждает тот, у кого в конце игры наберется больше карточек.</t>
  </si>
  <si>
    <t>усидчивость, внимательность к деталям, умение следовать образцу, мелкую моторику; закрепляет знания о формах и цветах, корость мышления, реакцию, умение работать в условиях ограниченного времени, стрессоустойчивость</t>
  </si>
  <si>
    <t>Большой фигурный пазл "Моя Россия"</t>
  </si>
  <si>
    <t>01162</t>
  </si>
  <si>
    <t>сундучок (ХДФ) + термоусадочная пленка
250*180*66 мм</t>
  </si>
  <si>
    <t>Размер пазла: 565*323*3 мм</t>
  </si>
  <si>
    <t>945 г</t>
  </si>
  <si>
    <t>https://toysib.ru/products/bolshoj-figurnyj-pazl-moya-rossiya</t>
  </si>
  <si>
    <t>Артикул: 01162
Размер сундучка: 250*180*66 мм
Размер пазла: 565*323*3 мм
Вес: 945 г
Материал: древесноволокнистая плита высокой плотности, УФ печать, бумага
В комплекте: детали пазла 192 шт, книжка 1 шт</t>
  </si>
  <si>
    <t>Моя Россия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</si>
  <si>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Подключайтесь к волшебному миру русского многообразия и откройте для себя новую страницу отдыха и вдохновения!</t>
  </si>
  <si>
    <t>Фигурный пазл "Карта России"</t>
  </si>
  <si>
    <t>01163</t>
  </si>
  <si>
    <t>сундучок (ХДФ) + термоусадочная пленка
250*120*66 мм</t>
  </si>
  <si>
    <t>Размер пазла: 400*230*3  мм</t>
  </si>
  <si>
    <t>630 г</t>
  </si>
  <si>
    <t>https://toysib.ru/products/figurnyj-pazl-karta-rossii</t>
  </si>
  <si>
    <t>Артикул: 01163
Размер сундучка: 250*120*66 мм
Размер пазла: 400*230*3 мм
Вес: 630 г
Материал: древесноволокнистая плита высокой плотности, УФ печать, бумага
В комплекте: детали пазла 118 шт, книжка 1 шт, подставка 2 шт, лист самоклейки 1 шт</t>
  </si>
  <si>
    <t>Карта России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</si>
  <si>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Эффектный элемент интерьера: легко превращайте готовый пазл в декоративное панно благодаря входящей в комплект самоклеящейся бумаге и удобным подставкам.
Подключайтесь к волшебному миру русского многообразия и откройте для себя новую страницу отдыха и вдохновения!</t>
  </si>
  <si>
    <t>Логика "Радужный клубок"</t>
  </si>
  <si>
    <t>30002</t>
  </si>
  <si>
    <t>коробка (микрогофракартон) + термоусадочная пленка 
268*260*28 мм</t>
  </si>
  <si>
    <t>Размер игры 220*220*9 мм</t>
  </si>
  <si>
    <t>345 г</t>
  </si>
  <si>
    <t>березовая фанера, пластик, текстиль, УФ печать</t>
  </si>
  <si>
    <t>https://toysib.ru/products/logika-raduzhnyj-klubok</t>
  </si>
  <si>
    <t>Артикул: 30002
Размер в упаковке: 268*260*28 мм
Размер игрового поля: 220*220*9 мм
Материал: березовая фанера, пластик, текстиль, УФ печать
Вес: 345 г 
В комплекте: игровое поле 1 шт, резинки 10 шт, наконечники 20 шт, инструкция 1 шт</t>
  </si>
  <si>
    <t xml:space="preserve">Логика "Радужный клубок"  - это увлекательная игра на логику и внимание.
Игрокам предстоит аккуратно распутывать переплетенные резинки и стараться собрать их как можно больше. Чем сложнее клубок - тем интереснее игра! 
Подготовка к игре:
1. Возьмите резинку и пластиковый наконечник
2. Проденьте конец резинки в отверстие наконечника, как показано на схеме
3. Завяжите прочный узел на конце резинки
4. Потяните резинку назад так, чтобы узел оказался внутри наконечника. Если край резинки начал распускаться, аккуратно оплавьте его с помощью зажигалки. Обработку должны производить только взрослые  </t>
  </si>
  <si>
    <t>Как играть?
1.Перемешайте резинки в руках и разместите их на игровом поле в произвольном порядке, запутывая между собой
2. Игроки по очереди перемещают один конец резинки в свободную ячейку, чтобы освободить остальные резинки  
3. Если резинка не перекрыта другой сверху, то ее можно забрать  
4. Побеждает игрок, собравший наибольшее количество резинок
Уровни сложности:
Легкий: расположите до 5 резинок на поле, не переплетая их между собой
Средний: все резинки на поле, перекрывают друг друга без переплетений
Сложный: все резинки переплетены друг с другом, образуя в центре радужный клубок</t>
  </si>
  <si>
    <t>Игра развивает соревновательный дух, мелкую моторику, усидчивость, внимание, логическое мышление.</t>
  </si>
  <si>
    <t>Сортер-пазл "Чей хвостик?"</t>
  </si>
  <si>
    <t>70026</t>
  </si>
  <si>
    <t xml:space="preserve">коробка (микрогофрокартон) + термоусадочная пленка134*158*58 мм
</t>
  </si>
  <si>
    <t>Высота собранного персонажа 70 мм - 110 мм</t>
  </si>
  <si>
    <t>245 г</t>
  </si>
  <si>
    <t>https://toysib.ru/products/category/magnitnye-igry-igry-s-lipuchkami</t>
  </si>
  <si>
    <t xml:space="preserve">Артикул: 70026
Размер упаковки: 134*158*58 мм
Вес: 245 г 
Материал: древесноволокнистая плита высокой плотности, бумага, пластик
12 персонажей в удобной коробочке для хранения
Высота собранного персонажа 70 мм - 110 мм
</t>
  </si>
  <si>
    <t>Увлекательный сортер на липучках "Чей хвостик?" способствует комплексному развитию ребёнка, помогая в игровой форме развивать воображение, речь и логическое мышление.</t>
  </si>
  <si>
    <t>Выберите любые детали и соедините их, чтобы собрать персонажа. Это может быть настоящее животное или совершенно новая зверушка — здесь нет правильных или неправильных вариантов.
Варианты игры:
1. Попросите ребёнка рассказать о собранном герое: какого он цвета и размера, где живёт, чем питается, дикий он или домашний, опасный или дружелюбный.
2. Обсудите с ребёнком, каких животных он уже видел: в зоопарке, цирке или во дворе. Сравните их с собранными персонажами.
3. Позвольте ребёнку проявить фантазию: собрать необычного персонажа, придумать ему имя и особенности.
4. Назовите вымышленное животное (например, кроко-кото-пёс) и предложите ребёнку собрать его из деталей.
5. Попросите ребёнка придумать историю про каждого персонажа: куда он отправился, с кем дружит, что любит делать и тд</t>
  </si>
  <si>
    <t>Минимальный заказ 5000 р.</t>
  </si>
  <si>
    <t>Картинки-половинки ЛАЙТ "Урожай"</t>
  </si>
  <si>
    <t>03028</t>
  </si>
  <si>
    <t>Артикул: 03028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</si>
  <si>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игре представлено 10 разных карточек с изображением плодов природы в удобной коробочке для хранения
</t>
  </si>
  <si>
    <t>https://toysib.ru/products/kartinki-polovinki-lajt-urozhaj</t>
  </si>
  <si>
    <t>28.04.2026 г.</t>
  </si>
  <si>
    <t>https://toysib.ru/products/figurnyj-pazl-kotiki</t>
  </si>
  <si>
    <t>Размер пазла: 204*291*6 мм</t>
  </si>
  <si>
    <t>термоусадочная пленка
204*291*6 мм</t>
  </si>
  <si>
    <t>Фигурный пазл "Котики"</t>
  </si>
  <si>
    <t>10001</t>
  </si>
  <si>
    <t>Артикул: 10001
Размер: 204*291*6 мм
Вес: 285 г
Материал: древесноволокнистая плита высокой плотности, бумага
Количество элементов: 39
Уровень сложности: легкий/средний</t>
  </si>
  <si>
    <t xml:space="preserve">Разложите все элементы пазла перед собой.
Возьмите рамку-подложку — на ней уже нанесены силуэты всех персонажей.
Подбирайте каждый элемент по форме и рисунку, ориентируясь на контуры на подложке.
Вставляйте детали в соответствующие места рамки.
Устройте соревнование! Кто соберет пазл быстрее?
</t>
  </si>
  <si>
    <t>10002</t>
  </si>
  <si>
    <t>https://toysib.ru/products/figurnyj-pazl-sobachki</t>
  </si>
  <si>
    <t>Фигурный пазл "Собачки"</t>
  </si>
  <si>
    <t>235 г</t>
  </si>
  <si>
    <t>термоусадочная пленка
203*283*6 мм</t>
  </si>
  <si>
    <t>Размер пазла: 203*283*6 мм</t>
  </si>
  <si>
    <t>Артикул: 10002
Размер: 203*283*6 мм
Вес: 235 г
Материал: древесноволокнистая плита высокой плотности, бумага
Количество элементов: 39
Уровень сложности: легкий/средний</t>
  </si>
</sst>
</file>

<file path=xl/styles.xml><?xml version="1.0" encoding="utf-8"?>
<styleSheet xmlns="http://schemas.openxmlformats.org/spreadsheetml/2006/main">
  <numFmts count="2">
    <numFmt numFmtId="164" formatCode="#\ ##0.00\ &quot;₽&quot;"/>
    <numFmt numFmtId="165" formatCode="#,##0.00\ &quot;₽&quot;"/>
  </numFmts>
  <fonts count="49">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i/>
      <sz val="11"/>
      <color theme="1"/>
      <name val="Calibri"/>
      <family val="2"/>
      <charset val="204"/>
      <scheme val="minor"/>
    </font>
    <font>
      <b/>
      <i/>
      <sz val="14"/>
      <color theme="6" tint="-0.249977111117893"/>
      <name val="Arial"/>
      <family val="2"/>
      <charset val="204"/>
    </font>
    <font>
      <b/>
      <i/>
      <sz val="14"/>
      <name val="Arial"/>
      <family val="2"/>
      <charset val="204"/>
    </font>
    <font>
      <b/>
      <i/>
      <sz val="11"/>
      <color rgb="FFFF0000"/>
      <name val="Calibri"/>
      <family val="2"/>
      <charset val="204"/>
      <scheme val="minor"/>
    </font>
    <font>
      <b/>
      <sz val="11"/>
      <color rgb="FFFF0000"/>
      <name val="Calibri"/>
      <family val="2"/>
      <charset val="204"/>
      <scheme val="minor"/>
    </font>
    <font>
      <b/>
      <i/>
      <u/>
      <sz val="14"/>
      <color rgb="FFFF0000"/>
      <name val="Arial"/>
      <family val="2"/>
      <charset val="204"/>
    </font>
    <font>
      <b/>
      <u/>
      <sz val="10"/>
      <name val="Arial"/>
      <family val="2"/>
      <charset val="204"/>
    </font>
    <font>
      <b/>
      <i/>
      <sz val="10"/>
      <name val="Arial"/>
      <family val="2"/>
      <charset val="204"/>
    </font>
    <font>
      <u/>
      <sz val="11"/>
      <color theme="10"/>
      <name val="Calibri"/>
      <family val="2"/>
      <charset val="204"/>
    </font>
    <font>
      <sz val="12"/>
      <color rgb="FFFF0000"/>
      <name val="Arial"/>
      <family val="2"/>
      <charset val="204"/>
    </font>
    <font>
      <b/>
      <u/>
      <sz val="10"/>
      <color theme="1"/>
      <name val="Arial"/>
      <family val="2"/>
      <charset val="204"/>
    </font>
    <font>
      <b/>
      <i/>
      <sz val="10"/>
      <color theme="6" tint="-0.499984740745262"/>
      <name val="Arial"/>
      <family val="2"/>
      <charset val="204"/>
    </font>
    <font>
      <b/>
      <i/>
      <sz val="14"/>
      <color rgb="FFFF0000"/>
      <name val="Calibri"/>
      <family val="2"/>
      <charset val="204"/>
      <scheme val="minor"/>
    </font>
    <font>
      <b/>
      <sz val="10"/>
      <name val="Arial"/>
      <family val="2"/>
      <charset val="204"/>
    </font>
    <font>
      <b/>
      <sz val="10"/>
      <color theme="1"/>
      <name val="Calibri"/>
      <family val="2"/>
      <charset val="204"/>
      <scheme val="minor"/>
    </font>
    <font>
      <b/>
      <sz val="12"/>
      <color rgb="FFFF0000"/>
      <name val="Arial"/>
      <family val="2"/>
      <charset val="204"/>
    </font>
    <font>
      <b/>
      <sz val="9"/>
      <color rgb="FF000000"/>
      <name val="Arial"/>
      <family val="2"/>
      <charset val="204"/>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b/>
      <sz val="16"/>
      <color rgb="FFFF0000"/>
      <name val="Calibri"/>
      <family val="2"/>
      <charset val="204"/>
      <scheme val="minor"/>
    </font>
    <font>
      <b/>
      <sz val="10"/>
      <color rgb="FFFF0000"/>
      <name val="Calibri"/>
      <family val="2"/>
      <charset val="204"/>
      <scheme val="minor"/>
    </font>
    <font>
      <i/>
      <sz val="11"/>
      <color theme="6" tint="-0.499984740745262"/>
      <name val="Calibri"/>
      <family val="2"/>
      <charset val="204"/>
      <scheme val="minor"/>
    </font>
    <font>
      <b/>
      <sz val="11"/>
      <color theme="1"/>
      <name val="Calibri"/>
      <family val="2"/>
      <charset val="204"/>
      <scheme val="minor"/>
    </font>
    <font>
      <sz val="11"/>
      <color theme="6" tint="0.59999389629810485"/>
      <name val="Calibri"/>
      <family val="2"/>
      <charset val="204"/>
      <scheme val="minor"/>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1"/>
      <color theme="1"/>
      <name val="Calibri"/>
      <family val="2"/>
      <charset val="204"/>
      <scheme val="minor"/>
    </font>
    <font>
      <sz val="11"/>
      <name val="Calibri"/>
      <family val="2"/>
      <charset val="204"/>
    </font>
    <font>
      <b/>
      <i/>
      <sz val="11"/>
      <color theme="6" tint="-0.499984740745262"/>
      <name val="Calibri"/>
      <family val="2"/>
      <charset val="204"/>
      <scheme val="minor"/>
    </font>
    <font>
      <b/>
      <i/>
      <sz val="11"/>
      <color theme="6" tint="-0.249977111117893"/>
      <name val="Calibri"/>
      <family val="2"/>
      <charset val="204"/>
      <scheme val="minor"/>
    </font>
  </fonts>
  <fills count="5">
    <fill>
      <patternFill patternType="none"/>
    </fill>
    <fill>
      <patternFill patternType="gray125"/>
    </fill>
    <fill>
      <patternFill patternType="solid">
        <fgColor theme="6" tint="0.79992065187536243"/>
        <bgColor indexed="64"/>
      </patternFill>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23" fillId="0" borderId="0" applyNumberFormat="0" applyFill="0" applyBorder="0" applyAlignment="0" applyProtection="0">
      <alignment vertical="top"/>
      <protection locked="0"/>
    </xf>
  </cellStyleXfs>
  <cellXfs count="293">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16" fillId="2" borderId="0" xfId="0" applyNumberFormat="1" applyFont="1" applyFill="1" applyAlignment="1">
      <alignment horizontal="left"/>
    </xf>
    <xf numFmtId="0" fontId="17" fillId="2" borderId="0" xfId="0" applyNumberFormat="1" applyFont="1" applyFill="1" applyAlignment="1">
      <alignment horizontal="left" vertical="top"/>
    </xf>
    <xf numFmtId="49" fontId="18" fillId="2" borderId="0" xfId="0" applyNumberFormat="1" applyFont="1" applyFill="1" applyBorder="1" applyAlignment="1"/>
    <xf numFmtId="0" fontId="19" fillId="2" borderId="0" xfId="0" applyFont="1" applyFill="1"/>
    <xf numFmtId="0" fontId="21" fillId="2" borderId="0" xfId="0" applyNumberFormat="1" applyFont="1" applyFill="1" applyAlignment="1">
      <alignment horizontal="left"/>
    </xf>
    <xf numFmtId="0" fontId="23" fillId="2" borderId="0" xfId="1" applyNumberFormat="1" applyFill="1" applyAlignment="1" applyProtection="1">
      <alignment horizontal="left"/>
    </xf>
    <xf numFmtId="0" fontId="24" fillId="2" borderId="0" xfId="0" applyNumberFormat="1" applyFont="1" applyFill="1" applyAlignment="1">
      <alignment horizontal="left"/>
    </xf>
    <xf numFmtId="0" fontId="25" fillId="2" borderId="0" xfId="0" applyFont="1" applyFill="1" applyAlignment="1">
      <alignment horizontal="left" vertical="center" wrapText="1"/>
    </xf>
    <xf numFmtId="49" fontId="27" fillId="2" borderId="3" xfId="0" applyNumberFormat="1" applyFont="1" applyFill="1" applyBorder="1" applyAlignment="1"/>
    <xf numFmtId="0" fontId="25"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28" fillId="2" borderId="1" xfId="0" applyNumberFormat="1" applyFont="1" applyFill="1" applyBorder="1" applyAlignment="1">
      <alignment horizontal="left" vertical="top" wrapText="1"/>
    </xf>
    <xf numFmtId="164" fontId="29"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23" fillId="0" borderId="6" xfId="1" applyBorder="1" applyAlignment="1" applyProtection="1">
      <alignment vertical="center" wrapText="1"/>
    </xf>
    <xf numFmtId="0" fontId="30"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23" fillId="0" borderId="8" xfId="1" applyBorder="1" applyAlignment="1" applyProtection="1">
      <alignment vertical="center" wrapText="1"/>
    </xf>
    <xf numFmtId="0" fontId="0" fillId="0" borderId="8" xfId="0" applyBorder="1" applyAlignment="1">
      <alignment vertical="center" wrapText="1"/>
    </xf>
    <xf numFmtId="0" fontId="31" fillId="0" borderId="0" xfId="0" applyFont="1" applyAlignment="1">
      <alignment wrapText="1"/>
    </xf>
    <xf numFmtId="49" fontId="0" fillId="0" borderId="8" xfId="0" applyNumberFormat="1" applyBorder="1" applyAlignment="1">
      <alignment vertical="center"/>
    </xf>
    <xf numFmtId="0" fontId="23" fillId="0" borderId="8" xfId="1" applyBorder="1" applyAlignment="1" applyProtection="1">
      <alignment vertical="center"/>
    </xf>
    <xf numFmtId="0" fontId="23" fillId="0" borderId="8" xfId="1" applyBorder="1" applyAlignment="1" applyProtection="1"/>
    <xf numFmtId="0" fontId="0" fillId="3" borderId="0" xfId="0" applyFill="1"/>
    <xf numFmtId="0" fontId="16" fillId="2" borderId="0" xfId="0" applyFont="1" applyFill="1" applyAlignment="1">
      <alignment wrapText="1"/>
    </xf>
    <xf numFmtId="0" fontId="32" fillId="2" borderId="0" xfId="0" applyFont="1" applyFill="1"/>
    <xf numFmtId="0" fontId="32" fillId="2" borderId="0" xfId="0" applyFont="1" applyFill="1" applyAlignment="1">
      <alignment wrapText="1"/>
    </xf>
    <xf numFmtId="0" fontId="33" fillId="2" borderId="0" xfId="0" applyNumberFormat="1" applyFont="1" applyFill="1" applyAlignment="1">
      <alignment horizontal="left"/>
    </xf>
    <xf numFmtId="0" fontId="0" fillId="2" borderId="0" xfId="0" applyFill="1" applyAlignment="1">
      <alignment wrapText="1"/>
    </xf>
    <xf numFmtId="0" fontId="35" fillId="2" borderId="0" xfId="0" applyFont="1" applyFill="1" applyAlignment="1">
      <alignment horizontal="left" vertical="center" wrapText="1"/>
    </xf>
    <xf numFmtId="49" fontId="0" fillId="2" borderId="0" xfId="0" applyNumberFormat="1" applyFill="1" applyAlignment="1">
      <alignment horizontal="center"/>
    </xf>
    <xf numFmtId="0" fontId="36" fillId="2" borderId="0" xfId="0" applyFont="1" applyFill="1" applyAlignment="1">
      <alignment horizontal="center" vertical="center"/>
    </xf>
    <xf numFmtId="0" fontId="36"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28" fillId="2" borderId="2" xfId="0" applyNumberFormat="1" applyFont="1" applyFill="1" applyBorder="1" applyAlignment="1">
      <alignment horizontal="left" vertical="top" wrapText="1"/>
    </xf>
    <xf numFmtId="164" fontId="38" fillId="2" borderId="2" xfId="0" applyNumberFormat="1" applyFont="1" applyFill="1" applyBorder="1"/>
    <xf numFmtId="0" fontId="28" fillId="2" borderId="0" xfId="0" applyNumberFormat="1" applyFont="1" applyFill="1" applyBorder="1" applyAlignment="1">
      <alignment horizontal="left" vertical="top" wrapText="1"/>
    </xf>
    <xf numFmtId="164" fontId="29"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23"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16" fillId="2" borderId="0" xfId="0" applyFont="1" applyFill="1"/>
    <xf numFmtId="0" fontId="40"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41" fillId="2" borderId="19" xfId="0" applyFont="1" applyFill="1" applyBorder="1" applyAlignment="1">
      <alignment horizontal="center" vertical="center" wrapText="1"/>
    </xf>
    <xf numFmtId="164" fontId="41" fillId="2" borderId="19" xfId="0" applyNumberFormat="1" applyFont="1" applyFill="1" applyBorder="1" applyAlignment="1">
      <alignment horizontal="center" vertical="center"/>
    </xf>
    <xf numFmtId="49" fontId="42"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0" fontId="40"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41" fillId="2" borderId="19" xfId="0" applyNumberFormat="1" applyFont="1" applyFill="1" applyBorder="1" applyAlignment="1">
      <alignment horizontal="center" vertical="center"/>
    </xf>
    <xf numFmtId="0" fontId="23"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2" borderId="21" xfId="0" applyNumberFormat="1" applyFill="1" applyBorder="1" applyAlignment="1">
      <alignment horizontal="center" vertical="center"/>
    </xf>
    <xf numFmtId="0" fontId="23" fillId="2" borderId="10" xfId="1" applyFill="1" applyBorder="1" applyAlignment="1" applyProtection="1">
      <alignment horizontal="center" vertical="center" wrapText="1"/>
    </xf>
    <xf numFmtId="0" fontId="0" fillId="2" borderId="21" xfId="0" applyFill="1" applyBorder="1" applyAlignment="1">
      <alignment vertical="top" wrapText="1"/>
    </xf>
    <xf numFmtId="0" fontId="43" fillId="3" borderId="10" xfId="0" applyFont="1" applyFill="1" applyBorder="1" applyAlignment="1">
      <alignment vertical="center" wrapText="1"/>
    </xf>
    <xf numFmtId="0" fontId="44" fillId="0" borderId="8" xfId="0" applyFont="1" applyBorder="1" applyAlignment="1">
      <alignment horizontal="center" vertical="center"/>
    </xf>
    <xf numFmtId="0" fontId="0" fillId="2" borderId="1" xfId="0" applyFill="1" applyBorder="1" applyAlignment="1">
      <alignment horizontal="left" vertical="center" wrapText="1"/>
    </xf>
    <xf numFmtId="0" fontId="40" fillId="2" borderId="1" xfId="0" applyFont="1" applyFill="1" applyBorder="1"/>
    <xf numFmtId="49" fontId="0" fillId="2" borderId="21" xfId="0" applyNumberFormat="1" applyFill="1" applyBorder="1" applyAlignment="1">
      <alignment horizontal="center"/>
    </xf>
    <xf numFmtId="0" fontId="44" fillId="3" borderId="8" xfId="0" applyFont="1" applyFill="1" applyBorder="1" applyAlignment="1">
      <alignment vertical="center" wrapText="1"/>
    </xf>
    <xf numFmtId="49" fontId="0" fillId="2" borderId="1" xfId="0" applyNumberFormat="1" applyFill="1" applyBorder="1" applyAlignment="1">
      <alignment horizontal="center"/>
    </xf>
    <xf numFmtId="0" fontId="45" fillId="3"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10" xfId="0" applyFont="1" applyBorder="1" applyAlignment="1">
      <alignment horizontal="left" vertical="center" wrapText="1"/>
    </xf>
    <xf numFmtId="0" fontId="43" fillId="3" borderId="8" xfId="0" applyFont="1" applyFill="1" applyBorder="1" applyAlignment="1">
      <alignment horizontal="left" vertical="center" wrapText="1"/>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42" fillId="0" borderId="0" xfId="0" applyFont="1" applyAlignment="1">
      <alignment wrapText="1"/>
    </xf>
    <xf numFmtId="0" fontId="44"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42"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46" fillId="0" borderId="8" xfId="1" applyFont="1" applyBorder="1" applyAlignment="1" applyProtection="1">
      <alignment horizontal="center" vertical="center" wrapText="1"/>
    </xf>
    <xf numFmtId="0" fontId="23" fillId="3" borderId="0" xfId="1" applyFill="1" applyBorder="1" applyAlignment="1" applyProtection="1">
      <alignment horizontal="center" vertical="center" wrapText="1"/>
    </xf>
    <xf numFmtId="165"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14" fillId="3" borderId="8" xfId="0" applyFont="1" applyFill="1" applyBorder="1" applyAlignment="1">
      <alignment horizontal="left" vertical="center" wrapText="1"/>
    </xf>
    <xf numFmtId="49" fontId="14" fillId="0" borderId="8" xfId="0" applyNumberFormat="1" applyFont="1" applyBorder="1" applyAlignment="1">
      <alignment horizontal="center" vertical="center"/>
    </xf>
    <xf numFmtId="0" fontId="14" fillId="0" borderId="8" xfId="0" applyFont="1" applyBorder="1" applyAlignment="1">
      <alignment horizontal="left" vertical="center"/>
    </xf>
    <xf numFmtId="0" fontId="14" fillId="3" borderId="10" xfId="0"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horizontal="center" vertical="center" wrapText="1"/>
    </xf>
    <xf numFmtId="0" fontId="14" fillId="3" borderId="8" xfId="0" applyFont="1" applyFill="1" applyBorder="1" applyAlignment="1">
      <alignment horizontal="center" vertical="center" wrapText="1"/>
    </xf>
    <xf numFmtId="0" fontId="14" fillId="3" borderId="8" xfId="0" applyFont="1" applyFill="1" applyBorder="1" applyAlignment="1">
      <alignment vertical="top" wrapText="1"/>
    </xf>
    <xf numFmtId="0" fontId="14" fillId="0" borderId="8" xfId="0" applyFont="1" applyBorder="1" applyAlignment="1">
      <alignment horizontal="left" vertical="center" wrapText="1"/>
    </xf>
    <xf numFmtId="0" fontId="44" fillId="0" borderId="8" xfId="0" applyFont="1" applyBorder="1" applyAlignment="1">
      <alignment horizontal="center" vertical="center" wrapText="1"/>
    </xf>
    <xf numFmtId="0" fontId="13" fillId="3" borderId="8" xfId="0" applyFont="1" applyFill="1" applyBorder="1" applyAlignment="1">
      <alignment vertical="top" wrapText="1"/>
    </xf>
    <xf numFmtId="49" fontId="13" fillId="0" borderId="8" xfId="0" applyNumberFormat="1" applyFont="1" applyBorder="1" applyAlignment="1">
      <alignment horizontal="center" vertical="center"/>
    </xf>
    <xf numFmtId="0" fontId="13" fillId="0" borderId="8" xfId="0" applyFont="1" applyBorder="1" applyAlignment="1">
      <alignment horizontal="left" vertical="center" wrapText="1"/>
    </xf>
    <xf numFmtId="0" fontId="13" fillId="3" borderId="8"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top" wrapText="1"/>
    </xf>
    <xf numFmtId="0" fontId="13" fillId="0" borderId="1" xfId="0" applyFont="1" applyBorder="1" applyAlignment="1">
      <alignment vertical="top" wrapText="1"/>
    </xf>
    <xf numFmtId="1" fontId="0" fillId="4" borderId="6" xfId="0" applyNumberFormat="1" applyFill="1" applyBorder="1" applyAlignment="1">
      <alignment horizontal="center" vertical="center"/>
    </xf>
    <xf numFmtId="165" fontId="0" fillId="2" borderId="4" xfId="0" applyNumberFormat="1" applyFill="1" applyBorder="1" applyAlignment="1">
      <alignment horizontal="center" vertical="center" wrapText="1"/>
    </xf>
    <xf numFmtId="165" fontId="41" fillId="2" borderId="19" xfId="0" applyNumberFormat="1" applyFont="1" applyFill="1" applyBorder="1" applyAlignment="1">
      <alignment horizontal="center" vertical="center"/>
    </xf>
    <xf numFmtId="165" fontId="0" fillId="0" borderId="8" xfId="0" applyNumberFormat="1" applyBorder="1" applyAlignment="1">
      <alignment horizontal="center" vertical="center"/>
    </xf>
    <xf numFmtId="165" fontId="0" fillId="2" borderId="21" xfId="0" applyNumberFormat="1" applyFill="1" applyBorder="1" applyAlignment="1">
      <alignment horizontal="center" vertical="center"/>
    </xf>
    <xf numFmtId="165" fontId="0" fillId="3" borderId="0" xfId="0" applyNumberFormat="1" applyFill="1" applyAlignment="1">
      <alignment horizontal="center" vertical="center"/>
    </xf>
    <xf numFmtId="164" fontId="12" fillId="3" borderId="8" xfId="0" applyNumberFormat="1" applyFont="1" applyFill="1" applyBorder="1" applyAlignment="1">
      <alignment horizontal="center" vertical="center"/>
    </xf>
    <xf numFmtId="0" fontId="12" fillId="0" borderId="10" xfId="0" applyFont="1" applyBorder="1" applyAlignment="1">
      <alignment horizontal="left" vertical="center" wrapText="1"/>
    </xf>
    <xf numFmtId="0" fontId="12" fillId="0" borderId="10" xfId="0" applyFont="1" applyBorder="1" applyAlignment="1">
      <alignment horizontal="center" vertical="center" wrapText="1"/>
    </xf>
    <xf numFmtId="49" fontId="12" fillId="0" borderId="8" xfId="0" applyNumberFormat="1" applyFont="1" applyBorder="1" applyAlignment="1">
      <alignment horizontal="center" vertical="center"/>
    </xf>
    <xf numFmtId="0" fontId="12" fillId="0" borderId="8" xfId="0" applyFont="1" applyBorder="1" applyAlignment="1">
      <alignment horizontal="left" vertical="center"/>
    </xf>
    <xf numFmtId="0" fontId="12" fillId="3" borderId="8" xfId="0" applyFont="1" applyFill="1" applyBorder="1" applyAlignment="1">
      <alignment horizontal="center" vertical="center" wrapText="1"/>
    </xf>
    <xf numFmtId="0" fontId="12" fillId="0" borderId="8" xfId="0" applyFont="1" applyBorder="1" applyAlignment="1">
      <alignment vertical="top" wrapText="1"/>
    </xf>
    <xf numFmtId="0" fontId="12" fillId="3" borderId="8" xfId="0" applyFont="1" applyFill="1" applyBorder="1" applyAlignment="1">
      <alignment vertical="top" wrapText="1"/>
    </xf>
    <xf numFmtId="49" fontId="11" fillId="0" borderId="8" xfId="0" applyNumberFormat="1" applyFont="1" applyBorder="1" applyAlignment="1">
      <alignment horizontal="center" vertical="center"/>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3" borderId="10" xfId="0" applyFont="1" applyFill="1" applyBorder="1" applyAlignment="1">
      <alignment horizontal="center" vertical="center" wrapText="1"/>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0" fontId="11" fillId="3" borderId="8" xfId="0" applyFont="1" applyFill="1" applyBorder="1" applyAlignment="1">
      <alignment vertical="top" wrapText="1"/>
    </xf>
    <xf numFmtId="0" fontId="11" fillId="0" borderId="8" xfId="0" applyFont="1" applyBorder="1" applyAlignment="1">
      <alignment vertical="top" wrapText="1"/>
    </xf>
    <xf numFmtId="49" fontId="11" fillId="3" borderId="8" xfId="0" applyNumberFormat="1" applyFont="1" applyFill="1" applyBorder="1" applyAlignment="1">
      <alignment horizontal="center" vertical="center"/>
    </xf>
    <xf numFmtId="0" fontId="11" fillId="3" borderId="8" xfId="0" applyFont="1" applyFill="1" applyBorder="1" applyAlignment="1">
      <alignment horizontal="left" vertical="center" wrapText="1"/>
    </xf>
    <xf numFmtId="0" fontId="11" fillId="3" borderId="8" xfId="0" applyFont="1" applyFill="1" applyBorder="1" applyAlignment="1">
      <alignment horizontal="center" vertical="center"/>
    </xf>
    <xf numFmtId="0" fontId="11" fillId="3" borderId="10" xfId="0" applyFont="1" applyFill="1" applyBorder="1" applyAlignment="1">
      <alignment horizontal="left" vertical="center" wrapText="1"/>
    </xf>
    <xf numFmtId="0" fontId="10" fillId="0" borderId="8" xfId="0" applyFont="1" applyBorder="1" applyAlignment="1">
      <alignment horizontal="left" vertical="center" wrapText="1"/>
    </xf>
    <xf numFmtId="49" fontId="23" fillId="3" borderId="8" xfId="1" applyNumberFormat="1" applyFill="1" applyBorder="1" applyAlignment="1" applyProtection="1">
      <alignment horizontal="center" vertical="center" wrapText="1"/>
    </xf>
    <xf numFmtId="164" fontId="10" fillId="3" borderId="8" xfId="0" applyNumberFormat="1" applyFont="1" applyFill="1" applyBorder="1" applyAlignment="1">
      <alignment horizontal="center" vertical="center"/>
    </xf>
    <xf numFmtId="0" fontId="10" fillId="3" borderId="8" xfId="0" applyFont="1" applyFill="1" applyBorder="1" applyAlignment="1">
      <alignment vertical="top" wrapText="1"/>
    </xf>
    <xf numFmtId="0" fontId="10" fillId="0" borderId="8" xfId="0" applyFont="1" applyBorder="1" applyAlignment="1">
      <alignment horizontal="center" vertical="center" wrapText="1"/>
    </xf>
    <xf numFmtId="0" fontId="10" fillId="0" borderId="8" xfId="0" applyFont="1" applyBorder="1" applyAlignment="1">
      <alignment vertical="top" wrapText="1"/>
    </xf>
    <xf numFmtId="0" fontId="10"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165" fontId="10" fillId="3" borderId="8" xfId="0" applyNumberFormat="1" applyFont="1" applyFill="1" applyBorder="1" applyAlignment="1">
      <alignment horizontal="center" vertical="center"/>
    </xf>
    <xf numFmtId="165"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0" fontId="9" fillId="3" borderId="8" xfId="0" applyFont="1" applyFill="1" applyBorder="1" applyAlignment="1">
      <alignment horizontal="center" vertical="center" wrapText="1"/>
    </xf>
    <xf numFmtId="0" fontId="9" fillId="3" borderId="8" xfId="0" applyFont="1" applyFill="1" applyBorder="1" applyAlignment="1">
      <alignment vertical="top" wrapText="1"/>
    </xf>
    <xf numFmtId="0" fontId="9" fillId="3" borderId="8"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vertical="top" wrapText="1"/>
    </xf>
    <xf numFmtId="0" fontId="12" fillId="0" borderId="8" xfId="0" applyFont="1" applyBorder="1" applyAlignment="1">
      <alignment horizontal="left" vertical="center" wrapText="1"/>
    </xf>
    <xf numFmtId="0" fontId="8" fillId="0" borderId="10" xfId="0" applyFont="1" applyBorder="1" applyAlignment="1">
      <alignment horizontal="left" vertical="center" wrapText="1"/>
    </xf>
    <xf numFmtId="0" fontId="7" fillId="0" borderId="8" xfId="0" applyFont="1" applyBorder="1" applyAlignment="1">
      <alignment horizontal="left" vertical="center"/>
    </xf>
    <xf numFmtId="49" fontId="7" fillId="0" borderId="8" xfId="0" applyNumberFormat="1" applyFont="1" applyBorder="1" applyAlignment="1">
      <alignment horizontal="center" vertical="center"/>
    </xf>
    <xf numFmtId="0" fontId="7" fillId="3" borderId="10" xfId="0" applyFont="1" applyFill="1" applyBorder="1" applyAlignment="1">
      <alignment horizontal="left"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xf>
    <xf numFmtId="0" fontId="7" fillId="0" borderId="23" xfId="0" applyFont="1" applyBorder="1" applyAlignment="1">
      <alignment horizontal="center" vertical="center" wrapText="1"/>
    </xf>
    <xf numFmtId="0" fontId="7" fillId="3" borderId="23" xfId="0" applyFont="1" applyFill="1" applyBorder="1" applyAlignment="1">
      <alignment horizontal="center" vertical="center" wrapText="1"/>
    </xf>
    <xf numFmtId="0" fontId="7" fillId="3" borderId="23" xfId="0" applyFont="1" applyFill="1" applyBorder="1" applyAlignment="1">
      <alignment vertical="top" wrapText="1"/>
    </xf>
    <xf numFmtId="0" fontId="7" fillId="0" borderId="0" xfId="0" applyFont="1" applyAlignment="1">
      <alignment wrapText="1"/>
    </xf>
    <xf numFmtId="0" fontId="7" fillId="3" borderId="23" xfId="0" applyFont="1" applyFill="1" applyBorder="1" applyAlignment="1">
      <alignment horizontal="left" vertical="center" wrapText="1"/>
    </xf>
    <xf numFmtId="0" fontId="7" fillId="0" borderId="8" xfId="0" applyFont="1" applyBorder="1" applyAlignment="1">
      <alignment horizontal="left" vertical="center" wrapText="1"/>
    </xf>
    <xf numFmtId="0" fontId="6" fillId="0" borderId="8" xfId="0" applyFont="1" applyBorder="1" applyAlignment="1">
      <alignment horizontal="left" vertical="center" wrapText="1"/>
    </xf>
    <xf numFmtId="49" fontId="6" fillId="0" borderId="8" xfId="0" applyNumberFormat="1" applyFont="1" applyBorder="1" applyAlignment="1">
      <alignment horizontal="center" vertical="center"/>
    </xf>
    <xf numFmtId="0" fontId="6" fillId="0" borderId="10" xfId="0" applyFont="1" applyBorder="1" applyAlignment="1">
      <alignment horizontal="left" vertical="center" wrapText="1"/>
    </xf>
    <xf numFmtId="0" fontId="6" fillId="3" borderId="10"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top" wrapText="1"/>
    </xf>
    <xf numFmtId="0" fontId="6" fillId="0" borderId="8" xfId="0" applyFont="1" applyBorder="1" applyAlignment="1">
      <alignment vertical="top" wrapText="1"/>
    </xf>
    <xf numFmtId="0" fontId="5" fillId="0" borderId="10" xfId="0" applyFont="1" applyBorder="1" applyAlignment="1">
      <alignment horizontal="left" vertical="center" wrapText="1"/>
    </xf>
    <xf numFmtId="165" fontId="4" fillId="0" borderId="8" xfId="0" applyNumberFormat="1" applyFont="1" applyBorder="1" applyAlignment="1">
      <alignment horizontal="center" vertical="center"/>
    </xf>
    <xf numFmtId="165" fontId="4" fillId="3" borderId="8" xfId="0" applyNumberFormat="1" applyFont="1" applyFill="1" applyBorder="1" applyAlignment="1">
      <alignment horizontal="center" vertical="center"/>
    </xf>
    <xf numFmtId="165" fontId="3" fillId="0" borderId="8" xfId="0" applyNumberFormat="1" applyFont="1" applyBorder="1" applyAlignment="1">
      <alignment horizontal="center" vertical="center"/>
    </xf>
    <xf numFmtId="165" fontId="3" fillId="3" borderId="8" xfId="0" applyNumberFormat="1" applyFont="1" applyFill="1" applyBorder="1" applyAlignment="1">
      <alignment horizontal="center" vertical="center"/>
    </xf>
    <xf numFmtId="164" fontId="3" fillId="3" borderId="8" xfId="0" applyNumberFormat="1" applyFont="1" applyFill="1" applyBorder="1" applyAlignment="1">
      <alignment horizontal="center" vertical="center"/>
    </xf>
    <xf numFmtId="0" fontId="2" fillId="2" borderId="0" xfId="0" applyFont="1" applyFill="1"/>
    <xf numFmtId="0" fontId="22" fillId="2" borderId="1" xfId="0" applyNumberFormat="1" applyFont="1" applyFill="1" applyBorder="1" applyAlignment="1">
      <alignment horizontal="left" vertical="top" wrapText="1"/>
    </xf>
    <xf numFmtId="0" fontId="22" fillId="2" borderId="10" xfId="0" applyNumberFormat="1" applyFont="1" applyFill="1" applyBorder="1" applyAlignment="1">
      <alignment horizontal="left" vertical="top" wrapText="1"/>
    </xf>
    <xf numFmtId="0" fontId="20" fillId="2" borderId="0" xfId="0" applyFont="1" applyFill="1" applyAlignment="1">
      <alignment horizontal="center" vertical="center"/>
    </xf>
    <xf numFmtId="49" fontId="39" fillId="2" borderId="3" xfId="0" applyNumberFormat="1" applyFont="1" applyFill="1" applyBorder="1" applyAlignment="1">
      <alignment horizontal="center"/>
    </xf>
    <xf numFmtId="0" fontId="26" fillId="2" borderId="2" xfId="0" applyNumberFormat="1" applyFont="1" applyFill="1" applyBorder="1" applyAlignment="1">
      <alignment horizontal="center" vertical="top" wrapText="1"/>
    </xf>
    <xf numFmtId="0" fontId="26" fillId="2" borderId="3" xfId="0" applyNumberFormat="1" applyFont="1" applyFill="1" applyBorder="1" applyAlignment="1">
      <alignment horizontal="center" vertical="top" wrapText="1"/>
    </xf>
    <xf numFmtId="0" fontId="20" fillId="2" borderId="0" xfId="0" applyFont="1" applyFill="1" applyAlignment="1">
      <alignment horizontal="right"/>
    </xf>
    <xf numFmtId="0" fontId="34" fillId="2" borderId="0" xfId="0" applyFont="1" applyFill="1" applyAlignment="1">
      <alignment horizontal="center" vertical="center"/>
    </xf>
    <xf numFmtId="0" fontId="22" fillId="2" borderId="2" xfId="0" applyNumberFormat="1" applyFont="1" applyFill="1" applyBorder="1" applyAlignment="1">
      <alignment horizontal="left" vertical="top" wrapText="1"/>
    </xf>
    <xf numFmtId="0" fontId="22" fillId="2" borderId="0" xfId="0" applyNumberFormat="1" applyFont="1" applyFill="1" applyBorder="1" applyAlignment="1">
      <alignment horizontal="left" vertical="top" wrapText="1"/>
    </xf>
    <xf numFmtId="0" fontId="37" fillId="2" borderId="0" xfId="0" applyFont="1" applyFill="1" applyBorder="1" applyAlignment="1">
      <alignment horizontal="center" wrapText="1"/>
    </xf>
    <xf numFmtId="0" fontId="15" fillId="2" borderId="0" xfId="0" applyFont="1" applyFill="1" applyBorder="1" applyAlignment="1">
      <alignment horizontal="center"/>
    </xf>
    <xf numFmtId="0" fontId="18" fillId="2" borderId="0" xfId="0" applyFont="1" applyFill="1" applyAlignment="1">
      <alignment horizontal="left" vertical="top"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wrapText="1"/>
    </xf>
    <xf numFmtId="0" fontId="1" fillId="3" borderId="10" xfId="0" applyFont="1" applyFill="1" applyBorder="1" applyAlignment="1">
      <alignment horizontal="center" vertical="center" wrapText="1"/>
    </xf>
    <xf numFmtId="0" fontId="1" fillId="0" borderId="8" xfId="0" applyFont="1" applyBorder="1" applyAlignment="1">
      <alignment horizontal="left" vertical="center" wrapText="1"/>
    </xf>
    <xf numFmtId="49" fontId="1" fillId="0" borderId="8" xfId="0" applyNumberFormat="1" applyFont="1" applyBorder="1" applyAlignment="1">
      <alignment horizontal="center" vertical="center"/>
    </xf>
    <xf numFmtId="0" fontId="1" fillId="3" borderId="8" xfId="0" applyFont="1" applyFill="1" applyBorder="1" applyAlignment="1">
      <alignment horizontal="center" vertical="center" wrapText="1"/>
    </xf>
    <xf numFmtId="0" fontId="1" fillId="3" borderId="8" xfId="0" applyFont="1" applyFill="1" applyBorder="1" applyAlignment="1">
      <alignment vertical="top" wrapText="1"/>
    </xf>
    <xf numFmtId="0" fontId="1" fillId="0" borderId="8" xfId="0" applyFont="1" applyBorder="1" applyAlignment="1">
      <alignment vertical="top" wrapText="1"/>
    </xf>
    <xf numFmtId="0" fontId="1" fillId="0" borderId="8"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png"/><Relationship Id="rId191" Type="http://schemas.openxmlformats.org/officeDocument/2006/relationships/image" Target="../media/image191.jpeg"/><Relationship Id="rId196" Type="http://schemas.openxmlformats.org/officeDocument/2006/relationships/image" Target="../media/image196.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png"/><Relationship Id="rId192" Type="http://schemas.openxmlformats.org/officeDocument/2006/relationships/image" Target="../media/image19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72" Type="http://schemas.openxmlformats.org/officeDocument/2006/relationships/image" Target="../media/image172.png"/><Relationship Id="rId193" Type="http://schemas.openxmlformats.org/officeDocument/2006/relationships/image" Target="../media/image193.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png"/><Relationship Id="rId195" Type="http://schemas.openxmlformats.org/officeDocument/2006/relationships/image" Target="../media/image195.jpeg"/><Relationship Id="rId190" Type="http://schemas.openxmlformats.org/officeDocument/2006/relationships/image" Target="../media/image19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pn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6"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1.jpeg"/><Relationship Id="rId13" Type="http://schemas.openxmlformats.org/officeDocument/2006/relationships/image" Target="../media/image183.jpeg"/><Relationship Id="rId18" Type="http://schemas.openxmlformats.org/officeDocument/2006/relationships/image" Target="../media/image194.jpeg"/><Relationship Id="rId3" Type="http://schemas.openxmlformats.org/officeDocument/2006/relationships/image" Target="../media/image170.png"/><Relationship Id="rId21" Type="http://schemas.openxmlformats.org/officeDocument/2006/relationships/image" Target="../media/image195.jpeg"/><Relationship Id="rId7" Type="http://schemas.openxmlformats.org/officeDocument/2006/relationships/image" Target="../media/image175.jpeg"/><Relationship Id="rId12" Type="http://schemas.openxmlformats.org/officeDocument/2006/relationships/image" Target="../media/image180.png"/><Relationship Id="rId17" Type="http://schemas.openxmlformats.org/officeDocument/2006/relationships/image" Target="../media/image190.jpeg"/><Relationship Id="rId2" Type="http://schemas.openxmlformats.org/officeDocument/2006/relationships/image" Target="../media/image169.png"/><Relationship Id="rId16" Type="http://schemas.openxmlformats.org/officeDocument/2006/relationships/image" Target="../media/image186.jpeg"/><Relationship Id="rId20" Type="http://schemas.openxmlformats.org/officeDocument/2006/relationships/image" Target="../media/image192.jpeg"/><Relationship Id="rId1" Type="http://schemas.openxmlformats.org/officeDocument/2006/relationships/image" Target="../media/image168.png"/><Relationship Id="rId6" Type="http://schemas.openxmlformats.org/officeDocument/2006/relationships/image" Target="../media/image174.jpeg"/><Relationship Id="rId11" Type="http://schemas.openxmlformats.org/officeDocument/2006/relationships/image" Target="../media/image179.png"/><Relationship Id="rId5" Type="http://schemas.openxmlformats.org/officeDocument/2006/relationships/image" Target="../media/image173.jpeg"/><Relationship Id="rId15" Type="http://schemas.openxmlformats.org/officeDocument/2006/relationships/image" Target="../media/image172.png"/><Relationship Id="rId10" Type="http://schemas.openxmlformats.org/officeDocument/2006/relationships/image" Target="../media/image187.jpeg"/><Relationship Id="rId19" Type="http://schemas.openxmlformats.org/officeDocument/2006/relationships/image" Target="../media/image188.jpeg"/><Relationship Id="rId4" Type="http://schemas.openxmlformats.org/officeDocument/2006/relationships/image" Target="../media/image178.jpeg"/><Relationship Id="rId9" Type="http://schemas.openxmlformats.org/officeDocument/2006/relationships/image" Target="../media/image182.jpeg"/><Relationship Id="rId14" Type="http://schemas.openxmlformats.org/officeDocument/2006/relationships/image" Target="../media/image184.jpeg"/><Relationship Id="rId22" Type="http://schemas.openxmlformats.org/officeDocument/2006/relationships/image" Target="../media/image19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04.jpeg"/><Relationship Id="rId13" Type="http://schemas.openxmlformats.org/officeDocument/2006/relationships/image" Target="../media/image209.jpeg"/><Relationship Id="rId3" Type="http://schemas.openxmlformats.org/officeDocument/2006/relationships/image" Target="../media/image199.jpeg"/><Relationship Id="rId7" Type="http://schemas.openxmlformats.org/officeDocument/2006/relationships/image" Target="../media/image203.jpeg"/><Relationship Id="rId12" Type="http://schemas.openxmlformats.org/officeDocument/2006/relationships/image" Target="../media/image208.jpeg"/><Relationship Id="rId2" Type="http://schemas.openxmlformats.org/officeDocument/2006/relationships/image" Target="../media/image198.jpeg"/><Relationship Id="rId1" Type="http://schemas.openxmlformats.org/officeDocument/2006/relationships/image" Target="../media/image197.jpeg"/><Relationship Id="rId6" Type="http://schemas.openxmlformats.org/officeDocument/2006/relationships/image" Target="../media/image202.jpeg"/><Relationship Id="rId11" Type="http://schemas.openxmlformats.org/officeDocument/2006/relationships/image" Target="../media/image207.jpeg"/><Relationship Id="rId5" Type="http://schemas.openxmlformats.org/officeDocument/2006/relationships/image" Target="../media/image201.jpeg"/><Relationship Id="rId10" Type="http://schemas.openxmlformats.org/officeDocument/2006/relationships/image" Target="../media/image206.jpeg"/><Relationship Id="rId4" Type="http://schemas.openxmlformats.org/officeDocument/2006/relationships/image" Target="../media/image200.jpeg"/><Relationship Id="rId9" Type="http://schemas.openxmlformats.org/officeDocument/2006/relationships/image" Target="../media/image205.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60</xdr:row>
      <xdr:rowOff>9525</xdr:rowOff>
    </xdr:from>
    <xdr:to>
      <xdr:col>0</xdr:col>
      <xdr:colOff>762001</xdr:colOff>
      <xdr:row>60</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61</xdr:row>
      <xdr:rowOff>12755</xdr:rowOff>
    </xdr:from>
    <xdr:to>
      <xdr:col>0</xdr:col>
      <xdr:colOff>752475</xdr:colOff>
      <xdr:row>61</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62</xdr:row>
      <xdr:rowOff>59238</xdr:rowOff>
    </xdr:from>
    <xdr:to>
      <xdr:col>0</xdr:col>
      <xdr:colOff>752476</xdr:colOff>
      <xdr:row>62</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63</xdr:row>
      <xdr:rowOff>16629</xdr:rowOff>
    </xdr:from>
    <xdr:to>
      <xdr:col>0</xdr:col>
      <xdr:colOff>763200</xdr:colOff>
      <xdr:row>64</xdr:row>
      <xdr:rowOff>2436</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138</xdr:row>
      <xdr:rowOff>9525</xdr:rowOff>
    </xdr:from>
    <xdr:to>
      <xdr:col>0</xdr:col>
      <xdr:colOff>762000</xdr:colOff>
      <xdr:row>138</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173</xdr:row>
      <xdr:rowOff>24765</xdr:rowOff>
    </xdr:from>
    <xdr:to>
      <xdr:col>0</xdr:col>
      <xdr:colOff>739140</xdr:colOff>
      <xdr:row>173</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174</xdr:row>
      <xdr:rowOff>32309</xdr:rowOff>
    </xdr:from>
    <xdr:to>
      <xdr:col>1</xdr:col>
      <xdr:colOff>3810</xdr:colOff>
      <xdr:row>174</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139</xdr:row>
      <xdr:rowOff>19050</xdr:rowOff>
    </xdr:from>
    <xdr:to>
      <xdr:col>0</xdr:col>
      <xdr:colOff>742798</xdr:colOff>
      <xdr:row>139</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140</xdr:row>
      <xdr:rowOff>6120</xdr:rowOff>
    </xdr:from>
    <xdr:to>
      <xdr:col>0</xdr:col>
      <xdr:colOff>763200</xdr:colOff>
      <xdr:row>140</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77</xdr:row>
      <xdr:rowOff>28573</xdr:rowOff>
    </xdr:from>
    <xdr:to>
      <xdr:col>0</xdr:col>
      <xdr:colOff>763199</xdr:colOff>
      <xdr:row>78</xdr:row>
      <xdr:rowOff>0</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881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141</xdr:row>
      <xdr:rowOff>10948</xdr:rowOff>
    </xdr:from>
    <xdr:to>
      <xdr:col>0</xdr:col>
      <xdr:colOff>767960</xdr:colOff>
      <xdr:row>142</xdr:row>
      <xdr:rowOff>2350</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142</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98</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0" y="6143625"/>
          <a:ext cx="751840" cy="533400"/>
        </a:xfrm>
        <a:prstGeom prst="rect">
          <a:avLst/>
        </a:prstGeom>
      </xdr:spPr>
    </xdr:pic>
    <xdr:clientData/>
  </xdr:oneCellAnchor>
  <xdr:oneCellAnchor>
    <xdr:from>
      <xdr:col>0</xdr:col>
      <xdr:colOff>0</xdr:colOff>
      <xdr:row>99</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79</xdr:row>
      <xdr:rowOff>13508</xdr:rowOff>
    </xdr:from>
    <xdr:to>
      <xdr:col>0</xdr:col>
      <xdr:colOff>763200</xdr:colOff>
      <xdr:row>80</xdr:row>
      <xdr:rowOff>2532</xdr:rowOff>
    </xdr:to>
    <xdr:pic>
      <xdr:nvPicPr>
        <xdr:cNvPr id="150" name="Рисунок 149" descr="IMG_20201215_125300_1.jpg"/>
        <xdr:cNvPicPr>
          <a:picLocks noChangeAspect="1"/>
        </xdr:cNvPicPr>
      </xdr:nvPicPr>
      <xdr:blipFill>
        <a:blip xmlns:r="http://schemas.openxmlformats.org/officeDocument/2006/relationships" r:embed="rId25" cstate="print"/>
        <a:stretch>
          <a:fillRect/>
        </a:stretch>
      </xdr:blipFill>
      <xdr:spPr>
        <a:xfrm>
          <a:off x="0" y="48905160"/>
          <a:ext cx="762635" cy="569595"/>
        </a:xfrm>
        <a:prstGeom prst="rect">
          <a:avLst/>
        </a:prstGeom>
      </xdr:spPr>
    </xdr:pic>
    <xdr:clientData/>
  </xdr:twoCellAnchor>
  <xdr:twoCellAnchor editAs="oneCell">
    <xdr:from>
      <xdr:col>0</xdr:col>
      <xdr:colOff>0</xdr:colOff>
      <xdr:row>78</xdr:row>
      <xdr:rowOff>4508</xdr:rowOff>
    </xdr:from>
    <xdr:to>
      <xdr:col>0</xdr:col>
      <xdr:colOff>763200</xdr:colOff>
      <xdr:row>79</xdr:row>
      <xdr:rowOff>441</xdr:rowOff>
    </xdr:to>
    <xdr:pic>
      <xdr:nvPicPr>
        <xdr:cNvPr id="151" name="Рисунок 150" descr="IMG_20201215_131448_1.jpg"/>
        <xdr:cNvPicPr>
          <a:picLocks noChangeAspect="1"/>
        </xdr:cNvPicPr>
      </xdr:nvPicPr>
      <xdr:blipFill>
        <a:blip xmlns:r="http://schemas.openxmlformats.org/officeDocument/2006/relationships" r:embed="rId26" cstate="print"/>
        <a:stretch>
          <a:fillRect/>
        </a:stretch>
      </xdr:blipFill>
      <xdr:spPr>
        <a:xfrm>
          <a:off x="0" y="48315245"/>
          <a:ext cx="762635" cy="576580"/>
        </a:xfrm>
        <a:prstGeom prst="rect">
          <a:avLst/>
        </a:prstGeom>
      </xdr:spPr>
    </xdr:pic>
    <xdr:clientData/>
  </xdr:twoCellAnchor>
  <xdr:twoCellAnchor editAs="oneCell">
    <xdr:from>
      <xdr:col>0</xdr:col>
      <xdr:colOff>0</xdr:colOff>
      <xdr:row>155</xdr:row>
      <xdr:rowOff>4975</xdr:rowOff>
    </xdr:from>
    <xdr:to>
      <xdr:col>0</xdr:col>
      <xdr:colOff>763200</xdr:colOff>
      <xdr:row>156</xdr:row>
      <xdr:rowOff>2</xdr:rowOff>
    </xdr:to>
    <xdr:pic>
      <xdr:nvPicPr>
        <xdr:cNvPr id="153" name="Рисунок 15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143</xdr:row>
      <xdr:rowOff>5620</xdr:rowOff>
    </xdr:from>
    <xdr:to>
      <xdr:col>0</xdr:col>
      <xdr:colOff>763201</xdr:colOff>
      <xdr:row>144</xdr:row>
      <xdr:rowOff>1</xdr:rowOff>
    </xdr:to>
    <xdr:pic>
      <xdr:nvPicPr>
        <xdr:cNvPr id="134" name="Рисунок 13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29" cstate="print"/>
        <a:stretch>
          <a:fillRect/>
        </a:stretch>
      </xdr:blipFill>
      <xdr:spPr>
        <a:xfrm>
          <a:off x="129540" y="6694805"/>
          <a:ext cx="528320" cy="568325"/>
        </a:xfrm>
        <a:prstGeom prst="rect">
          <a:avLst/>
        </a:prstGeom>
      </xdr:spPr>
    </xdr:pic>
    <xdr:clientData/>
  </xdr:oneCellAnchor>
  <xdr:oneCellAnchor>
    <xdr:from>
      <xdr:col>0</xdr:col>
      <xdr:colOff>0</xdr:colOff>
      <xdr:row>126</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0"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156</xdr:row>
      <xdr:rowOff>7790</xdr:rowOff>
    </xdr:from>
    <xdr:to>
      <xdr:col>0</xdr:col>
      <xdr:colOff>763200</xdr:colOff>
      <xdr:row>156</xdr:row>
      <xdr:rowOff>582705</xdr:rowOff>
    </xdr:to>
    <xdr:pic>
      <xdr:nvPicPr>
        <xdr:cNvPr id="156" name="Рисунок 15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157</xdr:row>
      <xdr:rowOff>8282</xdr:rowOff>
    </xdr:from>
    <xdr:to>
      <xdr:col>0</xdr:col>
      <xdr:colOff>763200</xdr:colOff>
      <xdr:row>158</xdr:row>
      <xdr:rowOff>2</xdr:rowOff>
    </xdr:to>
    <xdr:pic>
      <xdr:nvPicPr>
        <xdr:cNvPr id="161" name="Рисунок 160" descr="IMG20210501170430.jpg"/>
        <xdr:cNvPicPr>
          <a:picLocks noChangeAspect="1"/>
        </xdr:cNvPicPr>
      </xdr:nvPicPr>
      <xdr:blipFill>
        <a:blip xmlns:r="http://schemas.openxmlformats.org/officeDocument/2006/relationships" r:embed="rId35" cstate="print"/>
        <a:stretch>
          <a:fillRect/>
        </a:stretch>
      </xdr:blipFill>
      <xdr:spPr>
        <a:xfrm>
          <a:off x="0" y="94677230"/>
          <a:ext cx="762635" cy="572770"/>
        </a:xfrm>
        <a:prstGeom prst="rect">
          <a:avLst/>
        </a:prstGeom>
      </xdr:spPr>
    </xdr:pic>
    <xdr:clientData/>
  </xdr:twoCellAnchor>
  <xdr:oneCellAnchor>
    <xdr:from>
      <xdr:col>0</xdr:col>
      <xdr:colOff>0</xdr:colOff>
      <xdr:row>175</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6"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176</xdr:row>
      <xdr:rowOff>7792</xdr:rowOff>
    </xdr:from>
    <xdr:to>
      <xdr:col>0</xdr:col>
      <xdr:colOff>763200</xdr:colOff>
      <xdr:row>176</xdr:row>
      <xdr:rowOff>575991</xdr:rowOff>
    </xdr:to>
    <xdr:pic>
      <xdr:nvPicPr>
        <xdr:cNvPr id="170" name="Рисунок 169" descr="IMG_20210113_141108.jpg"/>
        <xdr:cNvPicPr>
          <a:picLocks noChangeAspect="1"/>
        </xdr:cNvPicPr>
      </xdr:nvPicPr>
      <xdr:blipFill>
        <a:blip xmlns:r="http://schemas.openxmlformats.org/officeDocument/2006/relationships" r:embed="rId38" cstate="print"/>
        <a:stretch>
          <a:fillRect/>
        </a:stretch>
      </xdr:blipFill>
      <xdr:spPr>
        <a:xfrm>
          <a:off x="0" y="105963720"/>
          <a:ext cx="762635" cy="568325"/>
        </a:xfrm>
        <a:prstGeom prst="rect">
          <a:avLst/>
        </a:prstGeom>
      </xdr:spPr>
    </xdr:pic>
    <xdr:clientData/>
  </xdr:twoCellAnchor>
  <xdr:twoCellAnchor editAs="oneCell">
    <xdr:from>
      <xdr:col>0</xdr:col>
      <xdr:colOff>635</xdr:colOff>
      <xdr:row>18</xdr:row>
      <xdr:rowOff>31115</xdr:rowOff>
    </xdr:from>
    <xdr:to>
      <xdr:col>0</xdr:col>
      <xdr:colOff>759025</xdr:colOff>
      <xdr:row>18</xdr:row>
      <xdr:rowOff>602615</xdr:rowOff>
    </xdr:to>
    <xdr:pic>
      <xdr:nvPicPr>
        <xdr:cNvPr id="183" name="Рисунок 182" descr="7642854c-baf2-4c8f-989d-4304f0b6a417.jpg"/>
        <xdr:cNvPicPr>
          <a:picLocks noChangeAspect="1"/>
        </xdr:cNvPicPr>
      </xdr:nvPicPr>
      <xdr:blipFill>
        <a:blip xmlns:r="http://schemas.openxmlformats.org/officeDocument/2006/relationships" r:embed="rId39" cstate="print"/>
        <a:stretch>
          <a:fillRect/>
        </a:stretch>
      </xdr:blipFill>
      <xdr:spPr>
        <a:xfrm>
          <a:off x="635" y="9175115"/>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0"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1"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1</xdr:col>
      <xdr:colOff>0</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2" cstate="print"/>
        <a:stretch>
          <a:fillRect/>
        </a:stretch>
      </xdr:blipFill>
      <xdr:spPr>
        <a:xfrm>
          <a:off x="0" y="12076430"/>
          <a:ext cx="771525"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3" cstate="print"/>
        <a:stretch>
          <a:fillRect/>
        </a:stretch>
      </xdr:blipFill>
      <xdr:spPr>
        <a:xfrm>
          <a:off x="0" y="13114655"/>
          <a:ext cx="771525" cy="1019175"/>
        </a:xfrm>
        <a:prstGeom prst="rect">
          <a:avLst/>
        </a:prstGeom>
      </xdr:spPr>
    </xdr:pic>
    <xdr:clientData/>
  </xdr:twoCellAnchor>
  <xdr:twoCellAnchor editAs="oneCell">
    <xdr:from>
      <xdr:col>0</xdr:col>
      <xdr:colOff>0</xdr:colOff>
      <xdr:row>158</xdr:row>
      <xdr:rowOff>8283</xdr:rowOff>
    </xdr:from>
    <xdr:to>
      <xdr:col>0</xdr:col>
      <xdr:colOff>763200</xdr:colOff>
      <xdr:row>159</xdr:row>
      <xdr:rowOff>-1</xdr:rowOff>
    </xdr:to>
    <xdr:pic>
      <xdr:nvPicPr>
        <xdr:cNvPr id="209" name="Рисунок 208"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158</xdr:row>
      <xdr:rowOff>8283</xdr:rowOff>
    </xdr:from>
    <xdr:to>
      <xdr:col>0</xdr:col>
      <xdr:colOff>763200</xdr:colOff>
      <xdr:row>159</xdr:row>
      <xdr:rowOff>-1</xdr:rowOff>
    </xdr:to>
    <xdr:pic>
      <xdr:nvPicPr>
        <xdr:cNvPr id="220" name="Рисунок 219"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159</xdr:row>
      <xdr:rowOff>8283</xdr:rowOff>
    </xdr:from>
    <xdr:to>
      <xdr:col>0</xdr:col>
      <xdr:colOff>763200</xdr:colOff>
      <xdr:row>160</xdr:row>
      <xdr:rowOff>2</xdr:rowOff>
    </xdr:to>
    <xdr:pic>
      <xdr:nvPicPr>
        <xdr:cNvPr id="222" name="Рисунок 221" descr="IMG20210809144253.jpg"/>
        <xdr:cNvPicPr>
          <a:picLocks noChangeAspect="1"/>
        </xdr:cNvPicPr>
      </xdr:nvPicPr>
      <xdr:blipFill>
        <a:blip xmlns:r="http://schemas.openxmlformats.org/officeDocument/2006/relationships" r:embed="rId45" cstate="print"/>
        <a:stretch>
          <a:fillRect/>
        </a:stretch>
      </xdr:blipFill>
      <xdr:spPr>
        <a:xfrm>
          <a:off x="0" y="95839280"/>
          <a:ext cx="762635" cy="572770"/>
        </a:xfrm>
        <a:prstGeom prst="rect">
          <a:avLst/>
        </a:prstGeom>
      </xdr:spPr>
    </xdr:pic>
    <xdr:clientData/>
  </xdr:twoCellAnchor>
  <xdr:twoCellAnchor editAs="oneCell">
    <xdr:from>
      <xdr:col>0</xdr:col>
      <xdr:colOff>635</xdr:colOff>
      <xdr:row>25</xdr:row>
      <xdr:rowOff>15240</xdr:rowOff>
    </xdr:from>
    <xdr:to>
      <xdr:col>0</xdr:col>
      <xdr:colOff>759335</xdr:colOff>
      <xdr:row>26</xdr:row>
      <xdr:rowOff>6957</xdr:rowOff>
    </xdr:to>
    <xdr:pic>
      <xdr:nvPicPr>
        <xdr:cNvPr id="201" name="Рисунок 200" descr="IMG20210820120625.jpg"/>
        <xdr:cNvPicPr>
          <a:picLocks noChangeAspect="1"/>
        </xdr:cNvPicPr>
      </xdr:nvPicPr>
      <xdr:blipFill>
        <a:blip xmlns:r="http://schemas.openxmlformats.org/officeDocument/2006/relationships" r:embed="rId46" cstate="print"/>
        <a:stretch>
          <a:fillRect/>
        </a:stretch>
      </xdr:blipFill>
      <xdr:spPr>
        <a:xfrm>
          <a:off x="635" y="14750415"/>
          <a:ext cx="758190" cy="1010285"/>
        </a:xfrm>
        <a:prstGeom prst="rect">
          <a:avLst/>
        </a:prstGeom>
      </xdr:spPr>
    </xdr:pic>
    <xdr:clientData/>
  </xdr:twoCellAnchor>
  <xdr:twoCellAnchor editAs="oneCell">
    <xdr:from>
      <xdr:col>0</xdr:col>
      <xdr:colOff>47627</xdr:colOff>
      <xdr:row>64</xdr:row>
      <xdr:rowOff>33958</xdr:rowOff>
    </xdr:from>
    <xdr:to>
      <xdr:col>0</xdr:col>
      <xdr:colOff>647701</xdr:colOff>
      <xdr:row>64</xdr:row>
      <xdr:rowOff>616664</xdr:rowOff>
    </xdr:to>
    <xdr:pic>
      <xdr:nvPicPr>
        <xdr:cNvPr id="199" name="Рисунок 198" descr="111.jpg"/>
        <xdr:cNvPicPr>
          <a:picLocks noChangeAspect="1"/>
        </xdr:cNvPicPr>
      </xdr:nvPicPr>
      <xdr:blipFill>
        <a:blip xmlns:r="http://schemas.openxmlformats.org/officeDocument/2006/relationships" r:embed="rId47" cstate="print"/>
        <a:stretch>
          <a:fillRect/>
        </a:stretch>
      </xdr:blipFill>
      <xdr:spPr>
        <a:xfrm>
          <a:off x="47625" y="40095805"/>
          <a:ext cx="600075" cy="582930"/>
        </a:xfrm>
        <a:prstGeom prst="rect">
          <a:avLst/>
        </a:prstGeom>
      </xdr:spPr>
    </xdr:pic>
    <xdr:clientData/>
  </xdr:twoCellAnchor>
  <xdr:twoCellAnchor editAs="oneCell">
    <xdr:from>
      <xdr:col>0</xdr:col>
      <xdr:colOff>0</xdr:colOff>
      <xdr:row>65</xdr:row>
      <xdr:rowOff>8285</xdr:rowOff>
    </xdr:from>
    <xdr:to>
      <xdr:col>0</xdr:col>
      <xdr:colOff>763200</xdr:colOff>
      <xdr:row>66</xdr:row>
      <xdr:rowOff>1</xdr:rowOff>
    </xdr:to>
    <xdr:pic>
      <xdr:nvPicPr>
        <xdr:cNvPr id="217" name="Рисунок 216" descr="IMG20210830161710.jpg"/>
        <xdr:cNvPicPr>
          <a:picLocks noChangeAspect="1"/>
        </xdr:cNvPicPr>
      </xdr:nvPicPr>
      <xdr:blipFill>
        <a:blip xmlns:r="http://schemas.openxmlformats.org/officeDocument/2006/relationships" r:embed="rId48" cstate="print"/>
        <a:stretch>
          <a:fillRect/>
        </a:stretch>
      </xdr:blipFill>
      <xdr:spPr>
        <a:xfrm>
          <a:off x="0" y="40718105"/>
          <a:ext cx="762635" cy="572770"/>
        </a:xfrm>
        <a:prstGeom prst="rect">
          <a:avLst/>
        </a:prstGeom>
      </xdr:spPr>
    </xdr:pic>
    <xdr:clientData/>
  </xdr:twoCellAnchor>
  <xdr:twoCellAnchor editAs="oneCell">
    <xdr:from>
      <xdr:col>0</xdr:col>
      <xdr:colOff>0</xdr:colOff>
      <xdr:row>66</xdr:row>
      <xdr:rowOff>8283</xdr:rowOff>
    </xdr:from>
    <xdr:to>
      <xdr:col>0</xdr:col>
      <xdr:colOff>763200</xdr:colOff>
      <xdr:row>66</xdr:row>
      <xdr:rowOff>582705</xdr:rowOff>
    </xdr:to>
    <xdr:pic>
      <xdr:nvPicPr>
        <xdr:cNvPr id="223" name="Рисунок 222" descr="IMG20210830165842.jpg"/>
        <xdr:cNvPicPr>
          <a:picLocks noChangeAspect="1"/>
        </xdr:cNvPicPr>
      </xdr:nvPicPr>
      <xdr:blipFill>
        <a:blip xmlns:r="http://schemas.openxmlformats.org/officeDocument/2006/relationships" r:embed="rId49" cstate="print"/>
        <a:stretch>
          <a:fillRect/>
        </a:stretch>
      </xdr:blipFill>
      <xdr:spPr>
        <a:xfrm>
          <a:off x="0" y="41299130"/>
          <a:ext cx="762635" cy="572770"/>
        </a:xfrm>
        <a:prstGeom prst="rect">
          <a:avLst/>
        </a:prstGeom>
      </xdr:spPr>
    </xdr:pic>
    <xdr:clientData/>
  </xdr:twoCellAnchor>
  <xdr:twoCellAnchor editAs="oneCell">
    <xdr:from>
      <xdr:col>0</xdr:col>
      <xdr:colOff>0</xdr:colOff>
      <xdr:row>67</xdr:row>
      <xdr:rowOff>8283</xdr:rowOff>
    </xdr:from>
    <xdr:to>
      <xdr:col>0</xdr:col>
      <xdr:colOff>763200</xdr:colOff>
      <xdr:row>68</xdr:row>
      <xdr:rowOff>1</xdr:rowOff>
    </xdr:to>
    <xdr:pic>
      <xdr:nvPicPr>
        <xdr:cNvPr id="224" name="Рисунок 223" descr="IMG20210830164823.jpg"/>
        <xdr:cNvPicPr>
          <a:picLocks noChangeAspect="1"/>
        </xdr:cNvPicPr>
      </xdr:nvPicPr>
      <xdr:blipFill>
        <a:blip xmlns:r="http://schemas.openxmlformats.org/officeDocument/2006/relationships" r:embed="rId50" cstate="print"/>
        <a:stretch>
          <a:fillRect/>
        </a:stretch>
      </xdr:blipFill>
      <xdr:spPr>
        <a:xfrm>
          <a:off x="0" y="41880155"/>
          <a:ext cx="762635" cy="572770"/>
        </a:xfrm>
        <a:prstGeom prst="rect">
          <a:avLst/>
        </a:prstGeom>
      </xdr:spPr>
    </xdr:pic>
    <xdr:clientData/>
  </xdr:twoCellAnchor>
  <xdr:twoCellAnchor editAs="oneCell">
    <xdr:from>
      <xdr:col>0</xdr:col>
      <xdr:colOff>0</xdr:colOff>
      <xdr:row>68</xdr:row>
      <xdr:rowOff>8283</xdr:rowOff>
    </xdr:from>
    <xdr:to>
      <xdr:col>0</xdr:col>
      <xdr:colOff>763200</xdr:colOff>
      <xdr:row>69</xdr:row>
      <xdr:rowOff>0</xdr:rowOff>
    </xdr:to>
    <xdr:pic>
      <xdr:nvPicPr>
        <xdr:cNvPr id="226" name="Рисунок 225" descr="IMG20210830154640.jpg"/>
        <xdr:cNvPicPr>
          <a:picLocks noChangeAspect="1"/>
        </xdr:cNvPicPr>
      </xdr:nvPicPr>
      <xdr:blipFill>
        <a:blip xmlns:r="http://schemas.openxmlformats.org/officeDocument/2006/relationships" r:embed="rId51" cstate="print"/>
        <a:stretch>
          <a:fillRect/>
        </a:stretch>
      </xdr:blipFill>
      <xdr:spPr>
        <a:xfrm>
          <a:off x="0" y="42461180"/>
          <a:ext cx="762635" cy="572770"/>
        </a:xfrm>
        <a:prstGeom prst="rect">
          <a:avLst/>
        </a:prstGeom>
      </xdr:spPr>
    </xdr:pic>
    <xdr:clientData/>
  </xdr:twoCellAnchor>
  <xdr:twoCellAnchor editAs="oneCell">
    <xdr:from>
      <xdr:col>0</xdr:col>
      <xdr:colOff>0</xdr:colOff>
      <xdr:row>144</xdr:row>
      <xdr:rowOff>8283</xdr:rowOff>
    </xdr:from>
    <xdr:to>
      <xdr:col>0</xdr:col>
      <xdr:colOff>763200</xdr:colOff>
      <xdr:row>145</xdr:row>
      <xdr:rowOff>0</xdr:rowOff>
    </xdr:to>
    <xdr:pic>
      <xdr:nvPicPr>
        <xdr:cNvPr id="184" name="Рисунок 183" descr="IMG20210914102443.jpg"/>
        <xdr:cNvPicPr>
          <a:picLocks noChangeAspect="1"/>
        </xdr:cNvPicPr>
      </xdr:nvPicPr>
      <xdr:blipFill>
        <a:blip xmlns:r="http://schemas.openxmlformats.org/officeDocument/2006/relationships" r:embed="rId52" cstate="print"/>
        <a:stretch>
          <a:fillRect/>
        </a:stretch>
      </xdr:blipFill>
      <xdr:spPr>
        <a:xfrm>
          <a:off x="0" y="86809580"/>
          <a:ext cx="762635" cy="572770"/>
        </a:xfrm>
        <a:prstGeom prst="rect">
          <a:avLst/>
        </a:prstGeom>
      </xdr:spPr>
    </xdr:pic>
    <xdr:clientData/>
  </xdr:twoCellAnchor>
  <xdr:twoCellAnchor editAs="oneCell">
    <xdr:from>
      <xdr:col>0</xdr:col>
      <xdr:colOff>5623</xdr:colOff>
      <xdr:row>145</xdr:row>
      <xdr:rowOff>8281</xdr:rowOff>
    </xdr:from>
    <xdr:to>
      <xdr:col>0</xdr:col>
      <xdr:colOff>763813</xdr:colOff>
      <xdr:row>145</xdr:row>
      <xdr:rowOff>548666</xdr:rowOff>
    </xdr:to>
    <xdr:pic>
      <xdr:nvPicPr>
        <xdr:cNvPr id="194" name="Рисунок 193" descr="IMG20210920155922.jpg"/>
        <xdr:cNvPicPr>
          <a:picLocks noChangeAspect="1"/>
        </xdr:cNvPicPr>
      </xdr:nvPicPr>
      <xdr:blipFill>
        <a:blip xmlns:r="http://schemas.openxmlformats.org/officeDocument/2006/relationships" r:embed="rId53" cstate="print"/>
        <a:stretch>
          <a:fillRect/>
        </a:stretch>
      </xdr:blipFill>
      <xdr:spPr>
        <a:xfrm>
          <a:off x="5080" y="87390605"/>
          <a:ext cx="758190" cy="540385"/>
        </a:xfrm>
        <a:prstGeom prst="rect">
          <a:avLst/>
        </a:prstGeom>
      </xdr:spPr>
    </xdr:pic>
    <xdr:clientData/>
  </xdr:twoCellAnchor>
  <xdr:twoCellAnchor editAs="oneCell">
    <xdr:from>
      <xdr:col>0</xdr:col>
      <xdr:colOff>0</xdr:colOff>
      <xdr:row>146</xdr:row>
      <xdr:rowOff>8283</xdr:rowOff>
    </xdr:from>
    <xdr:to>
      <xdr:col>0</xdr:col>
      <xdr:colOff>759600</xdr:colOff>
      <xdr:row>146</xdr:row>
      <xdr:rowOff>577983</xdr:rowOff>
    </xdr:to>
    <xdr:pic>
      <xdr:nvPicPr>
        <xdr:cNvPr id="218" name="Рисунок 217" descr="IMG20210924132720.jpg"/>
        <xdr:cNvPicPr>
          <a:picLocks noChangeAspect="1"/>
        </xdr:cNvPicPr>
      </xdr:nvPicPr>
      <xdr:blipFill>
        <a:blip xmlns:r="http://schemas.openxmlformats.org/officeDocument/2006/relationships" r:embed="rId54" cstate="print"/>
        <a:stretch>
          <a:fillRect/>
        </a:stretch>
      </xdr:blipFill>
      <xdr:spPr>
        <a:xfrm>
          <a:off x="0" y="87943055"/>
          <a:ext cx="759460" cy="569595"/>
        </a:xfrm>
        <a:prstGeom prst="rect">
          <a:avLst/>
        </a:prstGeom>
      </xdr:spPr>
    </xdr:pic>
    <xdr:clientData/>
  </xdr:twoCellAnchor>
  <xdr:twoCellAnchor editAs="oneCell">
    <xdr:from>
      <xdr:col>0</xdr:col>
      <xdr:colOff>3516</xdr:colOff>
      <xdr:row>147</xdr:row>
      <xdr:rowOff>4218</xdr:rowOff>
    </xdr:from>
    <xdr:to>
      <xdr:col>0</xdr:col>
      <xdr:colOff>763116</xdr:colOff>
      <xdr:row>148</xdr:row>
      <xdr:rowOff>4211</xdr:rowOff>
    </xdr:to>
    <xdr:pic>
      <xdr:nvPicPr>
        <xdr:cNvPr id="234" name="Рисунок 233" descr="IMG20210929163029.jpg"/>
        <xdr:cNvPicPr>
          <a:picLocks noChangeAspect="1"/>
        </xdr:cNvPicPr>
      </xdr:nvPicPr>
      <xdr:blipFill>
        <a:blip xmlns:r="http://schemas.openxmlformats.org/officeDocument/2006/relationships" r:embed="rId55" cstate="print"/>
        <a:stretch>
          <a:fillRect/>
        </a:stretch>
      </xdr:blipFill>
      <xdr:spPr>
        <a:xfrm>
          <a:off x="3175" y="88519635"/>
          <a:ext cx="759460" cy="552450"/>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6" cstate="print"/>
        <a:stretch>
          <a:fillRect/>
        </a:stretch>
      </xdr:blipFill>
      <xdr:spPr>
        <a:xfrm>
          <a:off x="0" y="16781780"/>
          <a:ext cx="758190" cy="568325"/>
        </a:xfrm>
        <a:prstGeom prst="rect">
          <a:avLst/>
        </a:prstGeom>
      </xdr:spPr>
    </xdr:pic>
    <xdr:clientData/>
  </xdr:twoCellAnchor>
  <xdr:twoCellAnchor editAs="oneCell">
    <xdr:from>
      <xdr:col>0</xdr:col>
      <xdr:colOff>0</xdr:colOff>
      <xdr:row>80</xdr:row>
      <xdr:rowOff>5053</xdr:rowOff>
    </xdr:from>
    <xdr:to>
      <xdr:col>0</xdr:col>
      <xdr:colOff>763200</xdr:colOff>
      <xdr:row>81</xdr:row>
      <xdr:rowOff>1</xdr:rowOff>
    </xdr:to>
    <xdr:pic>
      <xdr:nvPicPr>
        <xdr:cNvPr id="233" name="Рисунок 232" descr="IMG_20201215_130603_1.jpg"/>
        <xdr:cNvPicPr>
          <a:picLocks noChangeAspect="1"/>
        </xdr:cNvPicPr>
      </xdr:nvPicPr>
      <xdr:blipFill>
        <a:blip xmlns:r="http://schemas.openxmlformats.org/officeDocument/2006/relationships" r:embed="rId57" cstate="print"/>
        <a:stretch>
          <a:fillRect/>
        </a:stretch>
      </xdr:blipFill>
      <xdr:spPr>
        <a:xfrm>
          <a:off x="0" y="49477295"/>
          <a:ext cx="762635" cy="576580"/>
        </a:xfrm>
        <a:prstGeom prst="rect">
          <a:avLst/>
        </a:prstGeom>
      </xdr:spPr>
    </xdr:pic>
    <xdr:clientData/>
  </xdr:twoCellAnchor>
  <xdr:twoCellAnchor editAs="oneCell">
    <xdr:from>
      <xdr:col>0</xdr:col>
      <xdr:colOff>0</xdr:colOff>
      <xdr:row>148</xdr:row>
      <xdr:rowOff>8283</xdr:rowOff>
    </xdr:from>
    <xdr:to>
      <xdr:col>0</xdr:col>
      <xdr:colOff>759600</xdr:colOff>
      <xdr:row>148</xdr:row>
      <xdr:rowOff>577983</xdr:rowOff>
    </xdr:to>
    <xdr:pic>
      <xdr:nvPicPr>
        <xdr:cNvPr id="237" name="Рисунок 236" descr="IMG20210929173511.jpg"/>
        <xdr:cNvPicPr>
          <a:picLocks noChangeAspect="1"/>
        </xdr:cNvPicPr>
      </xdr:nvPicPr>
      <xdr:blipFill>
        <a:blip xmlns:r="http://schemas.openxmlformats.org/officeDocument/2006/relationships" r:embed="rId58" cstate="print"/>
        <a:stretch>
          <a:fillRect/>
        </a:stretch>
      </xdr:blipFill>
      <xdr:spPr>
        <a:xfrm>
          <a:off x="0" y="89076530"/>
          <a:ext cx="759460" cy="569595"/>
        </a:xfrm>
        <a:prstGeom prst="rect">
          <a:avLst/>
        </a:prstGeom>
      </xdr:spPr>
    </xdr:pic>
    <xdr:clientData/>
  </xdr:twoCellAnchor>
  <xdr:twoCellAnchor editAs="oneCell">
    <xdr:from>
      <xdr:col>0</xdr:col>
      <xdr:colOff>0</xdr:colOff>
      <xdr:row>160</xdr:row>
      <xdr:rowOff>8283</xdr:rowOff>
    </xdr:from>
    <xdr:to>
      <xdr:col>0</xdr:col>
      <xdr:colOff>763200</xdr:colOff>
      <xdr:row>160</xdr:row>
      <xdr:rowOff>1025884</xdr:rowOff>
    </xdr:to>
    <xdr:pic>
      <xdr:nvPicPr>
        <xdr:cNvPr id="250" name="Рисунок 249" descr="IMG20210809142841.jpg"/>
        <xdr:cNvPicPr>
          <a:picLocks noChangeAspect="1"/>
        </xdr:cNvPicPr>
      </xdr:nvPicPr>
      <xdr:blipFill>
        <a:blip xmlns:r="http://schemas.openxmlformats.org/officeDocument/2006/relationships" r:embed="rId59"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0" cstate="print"/>
        <a:stretch>
          <a:fillRect/>
        </a:stretch>
      </xdr:blipFill>
      <xdr:spPr>
        <a:xfrm>
          <a:off x="0" y="17362805"/>
          <a:ext cx="758190" cy="1010920"/>
        </a:xfrm>
        <a:prstGeom prst="rect">
          <a:avLst/>
        </a:prstGeom>
      </xdr:spPr>
    </xdr:pic>
    <xdr:clientData/>
  </xdr:twoCellAnchor>
  <xdr:twoCellAnchor editAs="oneCell">
    <xdr:from>
      <xdr:col>0</xdr:col>
      <xdr:colOff>3514</xdr:colOff>
      <xdr:row>81</xdr:row>
      <xdr:rowOff>11796</xdr:rowOff>
    </xdr:from>
    <xdr:to>
      <xdr:col>0</xdr:col>
      <xdr:colOff>759637</xdr:colOff>
      <xdr:row>81</xdr:row>
      <xdr:rowOff>594502</xdr:rowOff>
    </xdr:to>
    <xdr:pic>
      <xdr:nvPicPr>
        <xdr:cNvPr id="216" name="Рисунок 215" descr="IMG20211014173656.jpg"/>
        <xdr:cNvPicPr>
          <a:picLocks noChangeAspect="1"/>
        </xdr:cNvPicPr>
      </xdr:nvPicPr>
      <xdr:blipFill>
        <a:blip xmlns:r="http://schemas.openxmlformats.org/officeDocument/2006/relationships" r:embed="rId61"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116</xdr:row>
      <xdr:rowOff>10606</xdr:rowOff>
    </xdr:from>
    <xdr:to>
      <xdr:col>0</xdr:col>
      <xdr:colOff>764631</xdr:colOff>
      <xdr:row>117</xdr:row>
      <xdr:rowOff>1</xdr:rowOff>
    </xdr:to>
    <xdr:pic>
      <xdr:nvPicPr>
        <xdr:cNvPr id="221" name="Рисунок 220" descr="IMG20210511150108.jpg"/>
        <xdr:cNvPicPr>
          <a:picLocks noChangeAspect="1"/>
        </xdr:cNvPicPr>
      </xdr:nvPicPr>
      <xdr:blipFill>
        <a:blip xmlns:r="http://schemas.openxmlformats.org/officeDocument/2006/relationships" r:embed="rId62"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3"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3" cstate="print"/>
        <a:stretch>
          <a:fillRect/>
        </a:stretch>
      </xdr:blipFill>
      <xdr:spPr>
        <a:xfrm>
          <a:off x="0" y="18381980"/>
          <a:ext cx="758190" cy="1010920"/>
        </a:xfrm>
        <a:prstGeom prst="rect">
          <a:avLst/>
        </a:prstGeom>
      </xdr:spPr>
    </xdr:pic>
    <xdr:clientData/>
  </xdr:twoCellAnchor>
  <xdr:twoCellAnchor editAs="oneCell">
    <xdr:from>
      <xdr:col>0</xdr:col>
      <xdr:colOff>1</xdr:colOff>
      <xdr:row>122</xdr:row>
      <xdr:rowOff>7793</xdr:rowOff>
    </xdr:from>
    <xdr:to>
      <xdr:col>0</xdr:col>
      <xdr:colOff>763201</xdr:colOff>
      <xdr:row>123</xdr:row>
      <xdr:rowOff>2195</xdr:rowOff>
    </xdr:to>
    <xdr:pic>
      <xdr:nvPicPr>
        <xdr:cNvPr id="188" name="Рисунок 187"/>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5" cstate="print"/>
        <a:stretch>
          <a:fillRect/>
        </a:stretch>
      </xdr:blipFill>
      <xdr:spPr>
        <a:xfrm>
          <a:off x="0" y="21649055"/>
          <a:ext cx="758190" cy="1010920"/>
        </a:xfrm>
        <a:prstGeom prst="rect">
          <a:avLst/>
        </a:prstGeom>
      </xdr:spPr>
    </xdr:pic>
    <xdr:clientData/>
  </xdr:twoCellAnchor>
  <xdr:twoCellAnchor editAs="oneCell">
    <xdr:from>
      <xdr:col>0</xdr:col>
      <xdr:colOff>0</xdr:colOff>
      <xdr:row>34</xdr:row>
      <xdr:rowOff>8282</xdr:rowOff>
    </xdr:from>
    <xdr:to>
      <xdr:col>0</xdr:col>
      <xdr:colOff>758700</xdr:colOff>
      <xdr:row>35</xdr:row>
      <xdr:rowOff>561</xdr:rowOff>
    </xdr:to>
    <xdr:pic>
      <xdr:nvPicPr>
        <xdr:cNvPr id="262" name="Рисунок 261" descr="IMG20211230120315.jpg"/>
        <xdr:cNvPicPr>
          <a:picLocks noChangeAspect="1"/>
        </xdr:cNvPicPr>
      </xdr:nvPicPr>
      <xdr:blipFill>
        <a:blip xmlns:r="http://schemas.openxmlformats.org/officeDocument/2006/relationships" r:embed="rId66" cstate="print"/>
        <a:stretch>
          <a:fillRect/>
        </a:stretch>
      </xdr:blipFill>
      <xdr:spPr>
        <a:xfrm>
          <a:off x="0" y="22677782"/>
          <a:ext cx="758700" cy="1012014"/>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7" cstate="print"/>
        <a:stretch>
          <a:fillRect/>
        </a:stretch>
      </xdr:blipFill>
      <xdr:spPr>
        <a:xfrm>
          <a:off x="0" y="23687405"/>
          <a:ext cx="758190" cy="1010920"/>
        </a:xfrm>
        <a:prstGeom prst="rect">
          <a:avLst/>
        </a:prstGeom>
      </xdr:spPr>
    </xdr:pic>
    <xdr:clientData/>
  </xdr:twoCellAnchor>
  <xdr:twoCellAnchor editAs="oneCell">
    <xdr:from>
      <xdr:col>0</xdr:col>
      <xdr:colOff>0</xdr:colOff>
      <xdr:row>117</xdr:row>
      <xdr:rowOff>8283</xdr:rowOff>
    </xdr:from>
    <xdr:to>
      <xdr:col>0</xdr:col>
      <xdr:colOff>763200</xdr:colOff>
      <xdr:row>117</xdr:row>
      <xdr:rowOff>1025883</xdr:rowOff>
    </xdr:to>
    <xdr:pic>
      <xdr:nvPicPr>
        <xdr:cNvPr id="277" name="Рисунок 276" descr="4603781882696.jpg"/>
        <xdr:cNvPicPr>
          <a:picLocks noChangeAspect="1"/>
        </xdr:cNvPicPr>
      </xdr:nvPicPr>
      <xdr:blipFill>
        <a:blip xmlns:r="http://schemas.openxmlformats.org/officeDocument/2006/relationships" r:embed="rId68" cstate="print"/>
        <a:stretch>
          <a:fillRect/>
        </a:stretch>
      </xdr:blipFill>
      <xdr:spPr>
        <a:xfrm>
          <a:off x="0" y="69207380"/>
          <a:ext cx="762635" cy="1017270"/>
        </a:xfrm>
        <a:prstGeom prst="rect">
          <a:avLst/>
        </a:prstGeom>
      </xdr:spPr>
    </xdr:pic>
    <xdr:clientData/>
  </xdr:twoCellAnchor>
  <xdr:twoCellAnchor editAs="oneCell">
    <xdr:from>
      <xdr:col>0</xdr:col>
      <xdr:colOff>0</xdr:colOff>
      <xdr:row>127</xdr:row>
      <xdr:rowOff>8283</xdr:rowOff>
    </xdr:from>
    <xdr:to>
      <xdr:col>0</xdr:col>
      <xdr:colOff>763200</xdr:colOff>
      <xdr:row>128</xdr:row>
      <xdr:rowOff>1</xdr:rowOff>
    </xdr:to>
    <xdr:pic>
      <xdr:nvPicPr>
        <xdr:cNvPr id="279" name="Рисунок 278" descr="IMG20210830145050.jpg"/>
        <xdr:cNvPicPr>
          <a:picLocks noChangeAspect="1"/>
        </xdr:cNvPicPr>
      </xdr:nvPicPr>
      <xdr:blipFill>
        <a:blip xmlns:r="http://schemas.openxmlformats.org/officeDocument/2006/relationships" r:embed="rId69"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0" cstate="print"/>
        <a:stretch>
          <a:fillRect/>
        </a:stretch>
      </xdr:blipFill>
      <xdr:spPr>
        <a:xfrm>
          <a:off x="0" y="20629880"/>
          <a:ext cx="758190" cy="101092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1" cstate="print"/>
        <a:stretch>
          <a:fillRect/>
        </a:stretch>
      </xdr:blipFill>
      <xdr:spPr>
        <a:xfrm>
          <a:off x="0" y="24706580"/>
          <a:ext cx="759460" cy="569595"/>
        </a:xfrm>
        <a:prstGeom prst="rect">
          <a:avLst/>
        </a:prstGeom>
      </xdr:spPr>
    </xdr:pic>
    <xdr:clientData/>
  </xdr:twoCellAnchor>
  <xdr:twoCellAnchor editAs="oneCell">
    <xdr:from>
      <xdr:col>0</xdr:col>
      <xdr:colOff>0</xdr:colOff>
      <xdr:row>100</xdr:row>
      <xdr:rowOff>8283</xdr:rowOff>
    </xdr:from>
    <xdr:to>
      <xdr:col>0</xdr:col>
      <xdr:colOff>763200</xdr:colOff>
      <xdr:row>101</xdr:row>
      <xdr:rowOff>1</xdr:rowOff>
    </xdr:to>
    <xdr:pic>
      <xdr:nvPicPr>
        <xdr:cNvPr id="287" name="Рисунок 286" descr="4.jpg"/>
        <xdr:cNvPicPr>
          <a:picLocks noChangeAspect="1"/>
        </xdr:cNvPicPr>
      </xdr:nvPicPr>
      <xdr:blipFill>
        <a:blip xmlns:r="http://schemas.openxmlformats.org/officeDocument/2006/relationships" r:embed="rId72" cstate="print"/>
        <a:stretch>
          <a:fillRect/>
        </a:stretch>
      </xdr:blipFill>
      <xdr:spPr>
        <a:xfrm>
          <a:off x="0" y="60930155"/>
          <a:ext cx="762635" cy="572770"/>
        </a:xfrm>
        <a:prstGeom prst="rect">
          <a:avLst/>
        </a:prstGeom>
      </xdr:spPr>
    </xdr:pic>
    <xdr:clientData/>
  </xdr:twoCellAnchor>
  <xdr:twoCellAnchor editAs="oneCell">
    <xdr:from>
      <xdr:col>0</xdr:col>
      <xdr:colOff>8280</xdr:colOff>
      <xdr:row>39</xdr:row>
      <xdr:rowOff>9</xdr:rowOff>
    </xdr:from>
    <xdr:to>
      <xdr:col>1</xdr:col>
      <xdr:colOff>0</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3" cstate="print"/>
        <a:stretch>
          <a:fillRect/>
        </a:stretch>
      </xdr:blipFill>
      <xdr:spPr>
        <a:xfrm>
          <a:off x="8255" y="27327225"/>
          <a:ext cx="763270"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4"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5" cstate="print"/>
        <a:stretch>
          <a:fillRect/>
        </a:stretch>
      </xdr:blipFill>
      <xdr:spPr>
        <a:xfrm>
          <a:off x="0" y="26309320"/>
          <a:ext cx="766445" cy="1017905"/>
        </a:xfrm>
        <a:prstGeom prst="rect">
          <a:avLst/>
        </a:prstGeom>
      </xdr:spPr>
    </xdr:pic>
    <xdr:clientData/>
  </xdr:twoCellAnchor>
  <xdr:twoCellAnchor editAs="oneCell">
    <xdr:from>
      <xdr:col>0</xdr:col>
      <xdr:colOff>0</xdr:colOff>
      <xdr:row>149</xdr:row>
      <xdr:rowOff>8283</xdr:rowOff>
    </xdr:from>
    <xdr:to>
      <xdr:col>0</xdr:col>
      <xdr:colOff>759600</xdr:colOff>
      <xdr:row>150</xdr:row>
      <xdr:rowOff>2</xdr:rowOff>
    </xdr:to>
    <xdr:pic>
      <xdr:nvPicPr>
        <xdr:cNvPr id="241" name="Рисунок 240" descr="IMG20211018164709.jpg"/>
        <xdr:cNvPicPr>
          <a:picLocks noChangeAspect="1"/>
        </xdr:cNvPicPr>
      </xdr:nvPicPr>
      <xdr:blipFill>
        <a:blip xmlns:r="http://schemas.openxmlformats.org/officeDocument/2006/relationships" r:embed="rId76" cstate="print"/>
        <a:stretch>
          <a:fillRect/>
        </a:stretch>
      </xdr:blipFill>
      <xdr:spPr>
        <a:xfrm>
          <a:off x="0" y="89657555"/>
          <a:ext cx="759460" cy="1010920"/>
        </a:xfrm>
        <a:prstGeom prst="rect">
          <a:avLst/>
        </a:prstGeom>
      </xdr:spPr>
    </xdr:pic>
    <xdr:clientData/>
  </xdr:twoCellAnchor>
  <xdr:twoCellAnchor editAs="oneCell">
    <xdr:from>
      <xdr:col>0</xdr:col>
      <xdr:colOff>635</xdr:colOff>
      <xdr:row>26</xdr:row>
      <xdr:rowOff>19685</xdr:rowOff>
    </xdr:from>
    <xdr:to>
      <xdr:col>0</xdr:col>
      <xdr:colOff>760235</xdr:colOff>
      <xdr:row>27</xdr:row>
      <xdr:rowOff>8479</xdr:rowOff>
    </xdr:to>
    <xdr:pic>
      <xdr:nvPicPr>
        <xdr:cNvPr id="289" name="Рисунок 288" descr="IMG20220804092912.jpg"/>
        <xdr:cNvPicPr>
          <a:picLocks noChangeAspect="1"/>
        </xdr:cNvPicPr>
      </xdr:nvPicPr>
      <xdr:blipFill>
        <a:blip xmlns:r="http://schemas.openxmlformats.org/officeDocument/2006/relationships" r:embed="rId77" cstate="print"/>
        <a:stretch>
          <a:fillRect/>
        </a:stretch>
      </xdr:blipFill>
      <xdr:spPr>
        <a:xfrm>
          <a:off x="635" y="15774035"/>
          <a:ext cx="759460" cy="1007745"/>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78" cstate="print"/>
        <a:stretch>
          <a:fillRect/>
        </a:stretch>
      </xdr:blipFill>
      <xdr:spPr>
        <a:xfrm>
          <a:off x="0" y="28357195"/>
          <a:ext cx="766445" cy="1017905"/>
        </a:xfrm>
        <a:prstGeom prst="rect">
          <a:avLst/>
        </a:prstGeom>
      </xdr:spPr>
    </xdr:pic>
    <xdr:clientData/>
  </xdr:twoCellAnchor>
  <xdr:twoCellAnchor editAs="oneCell">
    <xdr:from>
      <xdr:col>0</xdr:col>
      <xdr:colOff>0</xdr:colOff>
      <xdr:row>161</xdr:row>
      <xdr:rowOff>8283</xdr:rowOff>
    </xdr:from>
    <xdr:to>
      <xdr:col>0</xdr:col>
      <xdr:colOff>763200</xdr:colOff>
      <xdr:row>161</xdr:row>
      <xdr:rowOff>1025883</xdr:rowOff>
    </xdr:to>
    <xdr:pic>
      <xdr:nvPicPr>
        <xdr:cNvPr id="273" name="Рисунок 272" descr="IMG_20220413_094054 (1).jpg"/>
        <xdr:cNvPicPr>
          <a:picLocks noChangeAspect="1"/>
        </xdr:cNvPicPr>
      </xdr:nvPicPr>
      <xdr:blipFill>
        <a:blip xmlns:r="http://schemas.openxmlformats.org/officeDocument/2006/relationships" r:embed="rId79"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0"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1"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2"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3"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4" cstate="print"/>
        <a:stretch>
          <a:fillRect/>
        </a:stretch>
      </xdr:blipFill>
      <xdr:spPr>
        <a:xfrm>
          <a:off x="0" y="33131125"/>
          <a:ext cx="755650" cy="567055"/>
        </a:xfrm>
        <a:prstGeom prst="rect">
          <a:avLst/>
        </a:prstGeom>
      </xdr:spPr>
    </xdr:pic>
    <xdr:clientData/>
  </xdr:twoCellAnchor>
  <xdr:twoCellAnchor editAs="oneCell">
    <xdr:from>
      <xdr:col>0</xdr:col>
      <xdr:colOff>0</xdr:colOff>
      <xdr:row>101</xdr:row>
      <xdr:rowOff>8283</xdr:rowOff>
    </xdr:from>
    <xdr:to>
      <xdr:col>0</xdr:col>
      <xdr:colOff>763200</xdr:colOff>
      <xdr:row>102</xdr:row>
      <xdr:rowOff>0</xdr:rowOff>
    </xdr:to>
    <xdr:pic>
      <xdr:nvPicPr>
        <xdr:cNvPr id="315" name="Рисунок 314" descr="3.jpg"/>
        <xdr:cNvPicPr>
          <a:picLocks noChangeAspect="1"/>
        </xdr:cNvPicPr>
      </xdr:nvPicPr>
      <xdr:blipFill>
        <a:blip xmlns:r="http://schemas.openxmlformats.org/officeDocument/2006/relationships" r:embed="rId85" cstate="print"/>
        <a:stretch>
          <a:fillRect/>
        </a:stretch>
      </xdr:blipFill>
      <xdr:spPr>
        <a:xfrm>
          <a:off x="0" y="61511180"/>
          <a:ext cx="762635" cy="572770"/>
        </a:xfrm>
        <a:prstGeom prst="rect">
          <a:avLst/>
        </a:prstGeom>
      </xdr:spPr>
    </xdr:pic>
    <xdr:clientData/>
  </xdr:twoCellAnchor>
  <xdr:twoCellAnchor editAs="oneCell">
    <xdr:from>
      <xdr:col>0</xdr:col>
      <xdr:colOff>0</xdr:colOff>
      <xdr:row>118</xdr:row>
      <xdr:rowOff>11206</xdr:rowOff>
    </xdr:from>
    <xdr:to>
      <xdr:col>0</xdr:col>
      <xdr:colOff>763200</xdr:colOff>
      <xdr:row>119</xdr:row>
      <xdr:rowOff>2</xdr:rowOff>
    </xdr:to>
    <xdr:pic>
      <xdr:nvPicPr>
        <xdr:cNvPr id="314" name="Рисунок 313" descr="6.jpg"/>
        <xdr:cNvPicPr>
          <a:picLocks noChangeAspect="1"/>
        </xdr:cNvPicPr>
      </xdr:nvPicPr>
      <xdr:blipFill>
        <a:blip xmlns:r="http://schemas.openxmlformats.org/officeDocument/2006/relationships" r:embed="rId86" cstate="print"/>
        <a:stretch>
          <a:fillRect/>
        </a:stretch>
      </xdr:blipFill>
      <xdr:spPr>
        <a:xfrm>
          <a:off x="0" y="70238620"/>
          <a:ext cx="762635" cy="1017905"/>
        </a:xfrm>
        <a:prstGeom prst="rect">
          <a:avLst/>
        </a:prstGeom>
      </xdr:spPr>
    </xdr:pic>
    <xdr:clientData/>
  </xdr:twoCellAnchor>
  <xdr:twoCellAnchor editAs="oneCell">
    <xdr:from>
      <xdr:col>0</xdr:col>
      <xdr:colOff>0</xdr:colOff>
      <xdr:row>185</xdr:row>
      <xdr:rowOff>22412</xdr:rowOff>
    </xdr:from>
    <xdr:to>
      <xdr:col>0</xdr:col>
      <xdr:colOff>763200</xdr:colOff>
      <xdr:row>185</xdr:row>
      <xdr:rowOff>594812</xdr:rowOff>
    </xdr:to>
    <xdr:pic>
      <xdr:nvPicPr>
        <xdr:cNvPr id="266" name="Рисунок 265" descr="3.jpg"/>
        <xdr:cNvPicPr>
          <a:picLocks noChangeAspect="1"/>
        </xdr:cNvPicPr>
      </xdr:nvPicPr>
      <xdr:blipFill>
        <a:blip xmlns:r="http://schemas.openxmlformats.org/officeDocument/2006/relationships" r:embed="rId87"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102</xdr:row>
      <xdr:rowOff>11206</xdr:rowOff>
    </xdr:from>
    <xdr:to>
      <xdr:col>1</xdr:col>
      <xdr:colOff>0</xdr:colOff>
      <xdr:row>103</xdr:row>
      <xdr:rowOff>2</xdr:rowOff>
    </xdr:to>
    <xdr:pic>
      <xdr:nvPicPr>
        <xdr:cNvPr id="343" name="Рисунок 342" descr="10.jpg"/>
        <xdr:cNvPicPr>
          <a:picLocks noChangeAspect="1"/>
        </xdr:cNvPicPr>
      </xdr:nvPicPr>
      <xdr:blipFill>
        <a:blip xmlns:r="http://schemas.openxmlformats.org/officeDocument/2006/relationships" r:embed="rId88" cstate="print"/>
        <a:stretch>
          <a:fillRect/>
        </a:stretch>
      </xdr:blipFill>
      <xdr:spPr>
        <a:xfrm>
          <a:off x="10795" y="62094745"/>
          <a:ext cx="760730" cy="570230"/>
        </a:xfrm>
        <a:prstGeom prst="rect">
          <a:avLst/>
        </a:prstGeom>
      </xdr:spPr>
    </xdr:pic>
    <xdr:clientData/>
  </xdr:twoCellAnchor>
  <xdr:twoCellAnchor editAs="oneCell">
    <xdr:from>
      <xdr:col>0</xdr:col>
      <xdr:colOff>0</xdr:colOff>
      <xdr:row>191</xdr:row>
      <xdr:rowOff>22412</xdr:rowOff>
    </xdr:from>
    <xdr:to>
      <xdr:col>0</xdr:col>
      <xdr:colOff>763200</xdr:colOff>
      <xdr:row>191</xdr:row>
      <xdr:rowOff>594812</xdr:rowOff>
    </xdr:to>
    <xdr:pic>
      <xdr:nvPicPr>
        <xdr:cNvPr id="346" name="Рисунок 345" descr="IMG20230622131554.jpg"/>
        <xdr:cNvPicPr>
          <a:picLocks noChangeAspect="1"/>
        </xdr:cNvPicPr>
      </xdr:nvPicPr>
      <xdr:blipFill>
        <a:blip xmlns:r="http://schemas.openxmlformats.org/officeDocument/2006/relationships" r:embed="rId89" cstate="print"/>
        <a:stretch>
          <a:fillRect/>
        </a:stretch>
      </xdr:blipFill>
      <xdr:spPr>
        <a:xfrm>
          <a:off x="0" y="111398050"/>
          <a:ext cx="762635" cy="572135"/>
        </a:xfrm>
        <a:prstGeom prst="rect">
          <a:avLst/>
        </a:prstGeom>
      </xdr:spPr>
    </xdr:pic>
    <xdr:clientData/>
  </xdr:twoCellAnchor>
  <xdr:twoCellAnchor editAs="oneCell">
    <xdr:from>
      <xdr:col>0</xdr:col>
      <xdr:colOff>0</xdr:colOff>
      <xdr:row>192</xdr:row>
      <xdr:rowOff>22412</xdr:rowOff>
    </xdr:from>
    <xdr:to>
      <xdr:col>0</xdr:col>
      <xdr:colOff>763200</xdr:colOff>
      <xdr:row>192</xdr:row>
      <xdr:rowOff>594812</xdr:rowOff>
    </xdr:to>
    <xdr:pic>
      <xdr:nvPicPr>
        <xdr:cNvPr id="347" name="Рисунок 346" descr="IMG20230622124848.jpg"/>
        <xdr:cNvPicPr>
          <a:picLocks noChangeAspect="1"/>
        </xdr:cNvPicPr>
      </xdr:nvPicPr>
      <xdr:blipFill>
        <a:blip xmlns:r="http://schemas.openxmlformats.org/officeDocument/2006/relationships" r:embed="rId90" cstate="print"/>
        <a:stretch>
          <a:fillRect/>
        </a:stretch>
      </xdr:blipFill>
      <xdr:spPr>
        <a:xfrm>
          <a:off x="0" y="111998125"/>
          <a:ext cx="762635" cy="572135"/>
        </a:xfrm>
        <a:prstGeom prst="rect">
          <a:avLst/>
        </a:prstGeom>
      </xdr:spPr>
    </xdr:pic>
    <xdr:clientData/>
  </xdr:twoCellAnchor>
  <xdr:twoCellAnchor editAs="oneCell">
    <xdr:from>
      <xdr:col>0</xdr:col>
      <xdr:colOff>0</xdr:colOff>
      <xdr:row>193</xdr:row>
      <xdr:rowOff>22412</xdr:rowOff>
    </xdr:from>
    <xdr:to>
      <xdr:col>0</xdr:col>
      <xdr:colOff>763200</xdr:colOff>
      <xdr:row>193</xdr:row>
      <xdr:rowOff>594812</xdr:rowOff>
    </xdr:to>
    <xdr:pic>
      <xdr:nvPicPr>
        <xdr:cNvPr id="348" name="Рисунок 347" descr="IMG20230622124336.jpg"/>
        <xdr:cNvPicPr>
          <a:picLocks noChangeAspect="1"/>
        </xdr:cNvPicPr>
      </xdr:nvPicPr>
      <xdr:blipFill>
        <a:blip xmlns:r="http://schemas.openxmlformats.org/officeDocument/2006/relationships" r:embed="rId91" cstate="print"/>
        <a:stretch>
          <a:fillRect/>
        </a:stretch>
      </xdr:blipFill>
      <xdr:spPr>
        <a:xfrm>
          <a:off x="0" y="112598200"/>
          <a:ext cx="762635" cy="572135"/>
        </a:xfrm>
        <a:prstGeom prst="rect">
          <a:avLst/>
        </a:prstGeom>
      </xdr:spPr>
    </xdr:pic>
    <xdr:clientData/>
  </xdr:twoCellAnchor>
  <xdr:twoCellAnchor editAs="oneCell">
    <xdr:from>
      <xdr:col>0</xdr:col>
      <xdr:colOff>0</xdr:colOff>
      <xdr:row>194</xdr:row>
      <xdr:rowOff>22412</xdr:rowOff>
    </xdr:from>
    <xdr:to>
      <xdr:col>0</xdr:col>
      <xdr:colOff>763200</xdr:colOff>
      <xdr:row>194</xdr:row>
      <xdr:rowOff>594812</xdr:rowOff>
    </xdr:to>
    <xdr:pic>
      <xdr:nvPicPr>
        <xdr:cNvPr id="349" name="Рисунок 348" descr="IMG20230622124530.jpg"/>
        <xdr:cNvPicPr>
          <a:picLocks noChangeAspect="1"/>
        </xdr:cNvPicPr>
      </xdr:nvPicPr>
      <xdr:blipFill>
        <a:blip xmlns:r="http://schemas.openxmlformats.org/officeDocument/2006/relationships" r:embed="rId92" cstate="print"/>
        <a:stretch>
          <a:fillRect/>
        </a:stretch>
      </xdr:blipFill>
      <xdr:spPr>
        <a:xfrm>
          <a:off x="0" y="113198275"/>
          <a:ext cx="762635" cy="572135"/>
        </a:xfrm>
        <a:prstGeom prst="rect">
          <a:avLst/>
        </a:prstGeom>
      </xdr:spPr>
    </xdr:pic>
    <xdr:clientData/>
  </xdr:twoCellAnchor>
  <xdr:twoCellAnchor editAs="oneCell">
    <xdr:from>
      <xdr:col>0</xdr:col>
      <xdr:colOff>0</xdr:colOff>
      <xdr:row>195</xdr:row>
      <xdr:rowOff>22412</xdr:rowOff>
    </xdr:from>
    <xdr:to>
      <xdr:col>0</xdr:col>
      <xdr:colOff>763200</xdr:colOff>
      <xdr:row>195</xdr:row>
      <xdr:rowOff>594812</xdr:rowOff>
    </xdr:to>
    <xdr:pic>
      <xdr:nvPicPr>
        <xdr:cNvPr id="350" name="Рисунок 349" descr="IMG20230622131754.jpg"/>
        <xdr:cNvPicPr>
          <a:picLocks noChangeAspect="1"/>
        </xdr:cNvPicPr>
      </xdr:nvPicPr>
      <xdr:blipFill>
        <a:blip xmlns:r="http://schemas.openxmlformats.org/officeDocument/2006/relationships" r:embed="rId93" cstate="print"/>
        <a:stretch>
          <a:fillRect/>
        </a:stretch>
      </xdr:blipFill>
      <xdr:spPr>
        <a:xfrm>
          <a:off x="0" y="113798350"/>
          <a:ext cx="762635" cy="572135"/>
        </a:xfrm>
        <a:prstGeom prst="rect">
          <a:avLst/>
        </a:prstGeom>
      </xdr:spPr>
    </xdr:pic>
    <xdr:clientData/>
  </xdr:twoCellAnchor>
  <xdr:twoCellAnchor editAs="oneCell">
    <xdr:from>
      <xdr:col>0</xdr:col>
      <xdr:colOff>0</xdr:colOff>
      <xdr:row>196</xdr:row>
      <xdr:rowOff>22412</xdr:rowOff>
    </xdr:from>
    <xdr:to>
      <xdr:col>0</xdr:col>
      <xdr:colOff>763200</xdr:colOff>
      <xdr:row>196</xdr:row>
      <xdr:rowOff>594812</xdr:rowOff>
    </xdr:to>
    <xdr:pic>
      <xdr:nvPicPr>
        <xdr:cNvPr id="351" name="Рисунок 350" descr="IMG20230622132446.jpg"/>
        <xdr:cNvPicPr>
          <a:picLocks noChangeAspect="1"/>
        </xdr:cNvPicPr>
      </xdr:nvPicPr>
      <xdr:blipFill>
        <a:blip xmlns:r="http://schemas.openxmlformats.org/officeDocument/2006/relationships" r:embed="rId94" cstate="print"/>
        <a:stretch>
          <a:fillRect/>
        </a:stretch>
      </xdr:blipFill>
      <xdr:spPr>
        <a:xfrm>
          <a:off x="0" y="114398425"/>
          <a:ext cx="762635" cy="572135"/>
        </a:xfrm>
        <a:prstGeom prst="rect">
          <a:avLst/>
        </a:prstGeom>
      </xdr:spPr>
    </xdr:pic>
    <xdr:clientData/>
  </xdr:twoCellAnchor>
  <xdr:twoCellAnchor editAs="oneCell">
    <xdr:from>
      <xdr:col>0</xdr:col>
      <xdr:colOff>0</xdr:colOff>
      <xdr:row>197</xdr:row>
      <xdr:rowOff>22412</xdr:rowOff>
    </xdr:from>
    <xdr:to>
      <xdr:col>0</xdr:col>
      <xdr:colOff>763200</xdr:colOff>
      <xdr:row>197</xdr:row>
      <xdr:rowOff>594812</xdr:rowOff>
    </xdr:to>
    <xdr:pic>
      <xdr:nvPicPr>
        <xdr:cNvPr id="352" name="Рисунок 351" descr="IMG20230622124129.jpg"/>
        <xdr:cNvPicPr>
          <a:picLocks noChangeAspect="1"/>
        </xdr:cNvPicPr>
      </xdr:nvPicPr>
      <xdr:blipFill>
        <a:blip xmlns:r="http://schemas.openxmlformats.org/officeDocument/2006/relationships" r:embed="rId95" cstate="print"/>
        <a:stretch>
          <a:fillRect/>
        </a:stretch>
      </xdr:blipFill>
      <xdr:spPr>
        <a:xfrm>
          <a:off x="0" y="114998500"/>
          <a:ext cx="762635" cy="572135"/>
        </a:xfrm>
        <a:prstGeom prst="rect">
          <a:avLst/>
        </a:prstGeom>
      </xdr:spPr>
    </xdr:pic>
    <xdr:clientData/>
  </xdr:twoCellAnchor>
  <xdr:twoCellAnchor editAs="oneCell">
    <xdr:from>
      <xdr:col>0</xdr:col>
      <xdr:colOff>0</xdr:colOff>
      <xdr:row>198</xdr:row>
      <xdr:rowOff>22412</xdr:rowOff>
    </xdr:from>
    <xdr:to>
      <xdr:col>0</xdr:col>
      <xdr:colOff>763200</xdr:colOff>
      <xdr:row>198</xdr:row>
      <xdr:rowOff>594812</xdr:rowOff>
    </xdr:to>
    <xdr:pic>
      <xdr:nvPicPr>
        <xdr:cNvPr id="353" name="Рисунок 352" descr="IMG20230622123547.jpg"/>
        <xdr:cNvPicPr>
          <a:picLocks noChangeAspect="1"/>
        </xdr:cNvPicPr>
      </xdr:nvPicPr>
      <xdr:blipFill>
        <a:blip xmlns:r="http://schemas.openxmlformats.org/officeDocument/2006/relationships" r:embed="rId96" cstate="print"/>
        <a:stretch>
          <a:fillRect/>
        </a:stretch>
      </xdr:blipFill>
      <xdr:spPr>
        <a:xfrm>
          <a:off x="0" y="115598575"/>
          <a:ext cx="762635" cy="572135"/>
        </a:xfrm>
        <a:prstGeom prst="rect">
          <a:avLst/>
        </a:prstGeom>
      </xdr:spPr>
    </xdr:pic>
    <xdr:clientData/>
  </xdr:twoCellAnchor>
  <xdr:twoCellAnchor editAs="oneCell">
    <xdr:from>
      <xdr:col>0</xdr:col>
      <xdr:colOff>0</xdr:colOff>
      <xdr:row>199</xdr:row>
      <xdr:rowOff>22412</xdr:rowOff>
    </xdr:from>
    <xdr:to>
      <xdr:col>0</xdr:col>
      <xdr:colOff>763200</xdr:colOff>
      <xdr:row>199</xdr:row>
      <xdr:rowOff>594812</xdr:rowOff>
    </xdr:to>
    <xdr:pic>
      <xdr:nvPicPr>
        <xdr:cNvPr id="354" name="Рисунок 353" descr="IMG20230622130932.jpg"/>
        <xdr:cNvPicPr>
          <a:picLocks noChangeAspect="1"/>
        </xdr:cNvPicPr>
      </xdr:nvPicPr>
      <xdr:blipFill>
        <a:blip xmlns:r="http://schemas.openxmlformats.org/officeDocument/2006/relationships" r:embed="rId97" cstate="print"/>
        <a:stretch>
          <a:fillRect/>
        </a:stretch>
      </xdr:blipFill>
      <xdr:spPr>
        <a:xfrm>
          <a:off x="0" y="116198650"/>
          <a:ext cx="762635" cy="572135"/>
        </a:xfrm>
        <a:prstGeom prst="rect">
          <a:avLst/>
        </a:prstGeom>
      </xdr:spPr>
    </xdr:pic>
    <xdr:clientData/>
  </xdr:twoCellAnchor>
  <xdr:twoCellAnchor editAs="oneCell">
    <xdr:from>
      <xdr:col>0</xdr:col>
      <xdr:colOff>0</xdr:colOff>
      <xdr:row>200</xdr:row>
      <xdr:rowOff>22412</xdr:rowOff>
    </xdr:from>
    <xdr:to>
      <xdr:col>0</xdr:col>
      <xdr:colOff>763200</xdr:colOff>
      <xdr:row>200</xdr:row>
      <xdr:rowOff>594812</xdr:rowOff>
    </xdr:to>
    <xdr:pic>
      <xdr:nvPicPr>
        <xdr:cNvPr id="355" name="Рисунок 354" descr="IMG20230622131414.jpg"/>
        <xdr:cNvPicPr>
          <a:picLocks noChangeAspect="1"/>
        </xdr:cNvPicPr>
      </xdr:nvPicPr>
      <xdr:blipFill>
        <a:blip xmlns:r="http://schemas.openxmlformats.org/officeDocument/2006/relationships" r:embed="rId98" cstate="print"/>
        <a:stretch>
          <a:fillRect/>
        </a:stretch>
      </xdr:blipFill>
      <xdr:spPr>
        <a:xfrm>
          <a:off x="0" y="116798725"/>
          <a:ext cx="762635" cy="572135"/>
        </a:xfrm>
        <a:prstGeom prst="rect">
          <a:avLst/>
        </a:prstGeom>
      </xdr:spPr>
    </xdr:pic>
    <xdr:clientData/>
  </xdr:twoCellAnchor>
  <xdr:twoCellAnchor editAs="oneCell">
    <xdr:from>
      <xdr:col>0</xdr:col>
      <xdr:colOff>0</xdr:colOff>
      <xdr:row>201</xdr:row>
      <xdr:rowOff>22412</xdr:rowOff>
    </xdr:from>
    <xdr:to>
      <xdr:col>0</xdr:col>
      <xdr:colOff>763200</xdr:colOff>
      <xdr:row>201</xdr:row>
      <xdr:rowOff>594812</xdr:rowOff>
    </xdr:to>
    <xdr:pic>
      <xdr:nvPicPr>
        <xdr:cNvPr id="356" name="Рисунок 355" descr="IMG20230622131058.jpg"/>
        <xdr:cNvPicPr>
          <a:picLocks noChangeAspect="1"/>
        </xdr:cNvPicPr>
      </xdr:nvPicPr>
      <xdr:blipFill>
        <a:blip xmlns:r="http://schemas.openxmlformats.org/officeDocument/2006/relationships" r:embed="rId99" cstate="print"/>
        <a:stretch>
          <a:fillRect/>
        </a:stretch>
      </xdr:blipFill>
      <xdr:spPr>
        <a:xfrm>
          <a:off x="0" y="117398800"/>
          <a:ext cx="762635" cy="572135"/>
        </a:xfrm>
        <a:prstGeom prst="rect">
          <a:avLst/>
        </a:prstGeom>
      </xdr:spPr>
    </xdr:pic>
    <xdr:clientData/>
  </xdr:twoCellAnchor>
  <xdr:twoCellAnchor editAs="oneCell">
    <xdr:from>
      <xdr:col>0</xdr:col>
      <xdr:colOff>0</xdr:colOff>
      <xdr:row>202</xdr:row>
      <xdr:rowOff>22412</xdr:rowOff>
    </xdr:from>
    <xdr:to>
      <xdr:col>0</xdr:col>
      <xdr:colOff>763200</xdr:colOff>
      <xdr:row>202</xdr:row>
      <xdr:rowOff>594812</xdr:rowOff>
    </xdr:to>
    <xdr:pic>
      <xdr:nvPicPr>
        <xdr:cNvPr id="357" name="Рисунок 356" descr="IMG20230622132339.jpg"/>
        <xdr:cNvPicPr>
          <a:picLocks noChangeAspect="1"/>
        </xdr:cNvPicPr>
      </xdr:nvPicPr>
      <xdr:blipFill>
        <a:blip xmlns:r="http://schemas.openxmlformats.org/officeDocument/2006/relationships" r:embed="rId100" cstate="print"/>
        <a:stretch>
          <a:fillRect/>
        </a:stretch>
      </xdr:blipFill>
      <xdr:spPr>
        <a:xfrm>
          <a:off x="0" y="117998875"/>
          <a:ext cx="762635" cy="572135"/>
        </a:xfrm>
        <a:prstGeom prst="rect">
          <a:avLst/>
        </a:prstGeom>
      </xdr:spPr>
    </xdr:pic>
    <xdr:clientData/>
  </xdr:twoCellAnchor>
  <xdr:twoCellAnchor editAs="oneCell">
    <xdr:from>
      <xdr:col>0</xdr:col>
      <xdr:colOff>0</xdr:colOff>
      <xdr:row>203</xdr:row>
      <xdr:rowOff>22412</xdr:rowOff>
    </xdr:from>
    <xdr:to>
      <xdr:col>0</xdr:col>
      <xdr:colOff>763200</xdr:colOff>
      <xdr:row>203</xdr:row>
      <xdr:rowOff>594812</xdr:rowOff>
    </xdr:to>
    <xdr:pic>
      <xdr:nvPicPr>
        <xdr:cNvPr id="358" name="Рисунок 357" descr="IMG20230622123933.jpg"/>
        <xdr:cNvPicPr>
          <a:picLocks noChangeAspect="1"/>
        </xdr:cNvPicPr>
      </xdr:nvPicPr>
      <xdr:blipFill>
        <a:blip xmlns:r="http://schemas.openxmlformats.org/officeDocument/2006/relationships" r:embed="rId101" cstate="print"/>
        <a:stretch>
          <a:fillRect/>
        </a:stretch>
      </xdr:blipFill>
      <xdr:spPr>
        <a:xfrm>
          <a:off x="0" y="118598950"/>
          <a:ext cx="762635" cy="572135"/>
        </a:xfrm>
        <a:prstGeom prst="rect">
          <a:avLst/>
        </a:prstGeom>
      </xdr:spPr>
    </xdr:pic>
    <xdr:clientData/>
  </xdr:twoCellAnchor>
  <xdr:twoCellAnchor editAs="oneCell">
    <xdr:from>
      <xdr:col>0</xdr:col>
      <xdr:colOff>0</xdr:colOff>
      <xdr:row>204</xdr:row>
      <xdr:rowOff>22412</xdr:rowOff>
    </xdr:from>
    <xdr:to>
      <xdr:col>0</xdr:col>
      <xdr:colOff>763200</xdr:colOff>
      <xdr:row>204</xdr:row>
      <xdr:rowOff>594812</xdr:rowOff>
    </xdr:to>
    <xdr:pic>
      <xdr:nvPicPr>
        <xdr:cNvPr id="359" name="Рисунок 358" descr="IMG20230622131238.jpg"/>
        <xdr:cNvPicPr>
          <a:picLocks noChangeAspect="1"/>
        </xdr:cNvPicPr>
      </xdr:nvPicPr>
      <xdr:blipFill>
        <a:blip xmlns:r="http://schemas.openxmlformats.org/officeDocument/2006/relationships" r:embed="rId102" cstate="print"/>
        <a:stretch>
          <a:fillRect/>
        </a:stretch>
      </xdr:blipFill>
      <xdr:spPr>
        <a:xfrm>
          <a:off x="0" y="119199025"/>
          <a:ext cx="762635" cy="572135"/>
        </a:xfrm>
        <a:prstGeom prst="rect">
          <a:avLst/>
        </a:prstGeom>
      </xdr:spPr>
    </xdr:pic>
    <xdr:clientData/>
  </xdr:twoCellAnchor>
  <xdr:twoCellAnchor editAs="oneCell">
    <xdr:from>
      <xdr:col>0</xdr:col>
      <xdr:colOff>0</xdr:colOff>
      <xdr:row>205</xdr:row>
      <xdr:rowOff>22412</xdr:rowOff>
    </xdr:from>
    <xdr:to>
      <xdr:col>0</xdr:col>
      <xdr:colOff>763200</xdr:colOff>
      <xdr:row>205</xdr:row>
      <xdr:rowOff>594812</xdr:rowOff>
    </xdr:to>
    <xdr:pic>
      <xdr:nvPicPr>
        <xdr:cNvPr id="360" name="Рисунок 359" descr="IMG20230622131924.jpg"/>
        <xdr:cNvPicPr>
          <a:picLocks noChangeAspect="1"/>
        </xdr:cNvPicPr>
      </xdr:nvPicPr>
      <xdr:blipFill>
        <a:blip xmlns:r="http://schemas.openxmlformats.org/officeDocument/2006/relationships" r:embed="rId103" cstate="print"/>
        <a:stretch>
          <a:fillRect/>
        </a:stretch>
      </xdr:blipFill>
      <xdr:spPr>
        <a:xfrm>
          <a:off x="0" y="119799100"/>
          <a:ext cx="762635" cy="572135"/>
        </a:xfrm>
        <a:prstGeom prst="rect">
          <a:avLst/>
        </a:prstGeom>
      </xdr:spPr>
    </xdr:pic>
    <xdr:clientData/>
  </xdr:twoCellAnchor>
  <xdr:twoCellAnchor editAs="oneCell">
    <xdr:from>
      <xdr:col>0</xdr:col>
      <xdr:colOff>0</xdr:colOff>
      <xdr:row>206</xdr:row>
      <xdr:rowOff>22412</xdr:rowOff>
    </xdr:from>
    <xdr:to>
      <xdr:col>0</xdr:col>
      <xdr:colOff>763200</xdr:colOff>
      <xdr:row>206</xdr:row>
      <xdr:rowOff>594812</xdr:rowOff>
    </xdr:to>
    <xdr:pic>
      <xdr:nvPicPr>
        <xdr:cNvPr id="361" name="Рисунок 360" descr="IMG20230622124707.jpg"/>
        <xdr:cNvPicPr>
          <a:picLocks noChangeAspect="1"/>
        </xdr:cNvPicPr>
      </xdr:nvPicPr>
      <xdr:blipFill>
        <a:blip xmlns:r="http://schemas.openxmlformats.org/officeDocument/2006/relationships" r:embed="rId104" cstate="print"/>
        <a:stretch>
          <a:fillRect/>
        </a:stretch>
      </xdr:blipFill>
      <xdr:spPr>
        <a:xfrm>
          <a:off x="0" y="120399175"/>
          <a:ext cx="762635" cy="572135"/>
        </a:xfrm>
        <a:prstGeom prst="rect">
          <a:avLst/>
        </a:prstGeom>
      </xdr:spPr>
    </xdr:pic>
    <xdr:clientData/>
  </xdr:twoCellAnchor>
  <xdr:twoCellAnchor editAs="oneCell">
    <xdr:from>
      <xdr:col>0</xdr:col>
      <xdr:colOff>0</xdr:colOff>
      <xdr:row>131</xdr:row>
      <xdr:rowOff>11206</xdr:rowOff>
    </xdr:from>
    <xdr:to>
      <xdr:col>0</xdr:col>
      <xdr:colOff>763200</xdr:colOff>
      <xdr:row>131</xdr:row>
      <xdr:rowOff>583606</xdr:rowOff>
    </xdr:to>
    <xdr:pic>
      <xdr:nvPicPr>
        <xdr:cNvPr id="327" name="Рисунок 326" descr="4673729826860.jpg"/>
        <xdr:cNvPicPr>
          <a:picLocks noChangeAspect="1"/>
        </xdr:cNvPicPr>
      </xdr:nvPicPr>
      <xdr:blipFill>
        <a:blip xmlns:r="http://schemas.openxmlformats.org/officeDocument/2006/relationships" r:embed="rId105"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132</xdr:row>
      <xdr:rowOff>22413</xdr:rowOff>
    </xdr:from>
    <xdr:to>
      <xdr:col>1</xdr:col>
      <xdr:colOff>0</xdr:colOff>
      <xdr:row>132</xdr:row>
      <xdr:rowOff>594813</xdr:rowOff>
    </xdr:to>
    <xdr:pic>
      <xdr:nvPicPr>
        <xdr:cNvPr id="295" name="Рисунок 294" descr="4673729826877.jpg"/>
        <xdr:cNvPicPr>
          <a:picLocks noChangeAspect="1"/>
        </xdr:cNvPicPr>
      </xdr:nvPicPr>
      <xdr:blipFill>
        <a:blip xmlns:r="http://schemas.openxmlformats.org/officeDocument/2006/relationships" r:embed="rId106" cstate="print"/>
        <a:stretch>
          <a:fillRect/>
        </a:stretch>
      </xdr:blipFill>
      <xdr:spPr>
        <a:xfrm>
          <a:off x="10795" y="79575025"/>
          <a:ext cx="760730" cy="572135"/>
        </a:xfrm>
        <a:prstGeom prst="rect">
          <a:avLst/>
        </a:prstGeom>
      </xdr:spPr>
    </xdr:pic>
    <xdr:clientData/>
  </xdr:twoCellAnchor>
  <xdr:twoCellAnchor editAs="oneCell">
    <xdr:from>
      <xdr:col>0</xdr:col>
      <xdr:colOff>3514</xdr:colOff>
      <xdr:row>81</xdr:row>
      <xdr:rowOff>604303</xdr:rowOff>
    </xdr:from>
    <xdr:to>
      <xdr:col>0</xdr:col>
      <xdr:colOff>759514</xdr:colOff>
      <xdr:row>82</xdr:row>
      <xdr:rowOff>595591</xdr:rowOff>
    </xdr:to>
    <xdr:pic>
      <xdr:nvPicPr>
        <xdr:cNvPr id="302" name="Рисунок 301" descr="IMG20211109105919.jpg"/>
        <xdr:cNvPicPr>
          <a:picLocks noChangeAspect="1"/>
        </xdr:cNvPicPr>
      </xdr:nvPicPr>
      <xdr:blipFill>
        <a:blip xmlns:r="http://schemas.openxmlformats.org/officeDocument/2006/relationships" r:embed="rId107"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83</xdr:row>
      <xdr:rowOff>33618</xdr:rowOff>
    </xdr:from>
    <xdr:to>
      <xdr:col>0</xdr:col>
      <xdr:colOff>767206</xdr:colOff>
      <xdr:row>84</xdr:row>
      <xdr:rowOff>0</xdr:rowOff>
    </xdr:to>
    <xdr:pic>
      <xdr:nvPicPr>
        <xdr:cNvPr id="307" name="Рисунок 306" descr="IMG_20240130_143019.jpg"/>
        <xdr:cNvPicPr>
          <a:picLocks noChangeAspect="1"/>
        </xdr:cNvPicPr>
      </xdr:nvPicPr>
      <xdr:blipFill>
        <a:blip xmlns:r="http://schemas.openxmlformats.org/officeDocument/2006/relationships" r:embed="rId108" cstate="print"/>
        <a:stretch>
          <a:fillRect/>
        </a:stretch>
      </xdr:blipFill>
      <xdr:spPr>
        <a:xfrm>
          <a:off x="10795" y="51887120"/>
          <a:ext cx="756285" cy="567055"/>
        </a:xfrm>
        <a:prstGeom prst="rect">
          <a:avLst/>
        </a:prstGeom>
      </xdr:spPr>
    </xdr:pic>
    <xdr:clientData/>
  </xdr:twoCellAnchor>
  <xdr:twoCellAnchor editAs="oneCell">
    <xdr:from>
      <xdr:col>0</xdr:col>
      <xdr:colOff>0</xdr:colOff>
      <xdr:row>84</xdr:row>
      <xdr:rowOff>22412</xdr:rowOff>
    </xdr:from>
    <xdr:to>
      <xdr:col>0</xdr:col>
      <xdr:colOff>763200</xdr:colOff>
      <xdr:row>84</xdr:row>
      <xdr:rowOff>594812</xdr:rowOff>
    </xdr:to>
    <xdr:pic>
      <xdr:nvPicPr>
        <xdr:cNvPr id="317" name="Рисунок 316" descr="IMG_20240130_150743.jpg"/>
        <xdr:cNvPicPr>
          <a:picLocks noChangeAspect="1"/>
        </xdr:cNvPicPr>
      </xdr:nvPicPr>
      <xdr:blipFill>
        <a:blip xmlns:r="http://schemas.openxmlformats.org/officeDocument/2006/relationships" r:embed="rId109" cstate="print"/>
        <a:stretch>
          <a:fillRect/>
        </a:stretch>
      </xdr:blipFill>
      <xdr:spPr>
        <a:xfrm>
          <a:off x="0" y="52476400"/>
          <a:ext cx="762635" cy="572135"/>
        </a:xfrm>
        <a:prstGeom prst="rect">
          <a:avLst/>
        </a:prstGeom>
      </xdr:spPr>
    </xdr:pic>
    <xdr:clientData/>
  </xdr:twoCellAnchor>
  <xdr:twoCellAnchor editAs="oneCell">
    <xdr:from>
      <xdr:col>0</xdr:col>
      <xdr:colOff>0</xdr:colOff>
      <xdr:row>69</xdr:row>
      <xdr:rowOff>8283</xdr:rowOff>
    </xdr:from>
    <xdr:to>
      <xdr:col>0</xdr:col>
      <xdr:colOff>763200</xdr:colOff>
      <xdr:row>70</xdr:row>
      <xdr:rowOff>-1</xdr:rowOff>
    </xdr:to>
    <xdr:pic>
      <xdr:nvPicPr>
        <xdr:cNvPr id="318" name="Рисунок 317" descr="IMG20210830155733.jpg"/>
        <xdr:cNvPicPr>
          <a:picLocks noChangeAspect="1"/>
        </xdr:cNvPicPr>
      </xdr:nvPicPr>
      <xdr:blipFill>
        <a:blip xmlns:r="http://schemas.openxmlformats.org/officeDocument/2006/relationships" r:embed="rId110" cstate="print"/>
        <a:stretch>
          <a:fillRect/>
        </a:stretch>
      </xdr:blipFill>
      <xdr:spPr>
        <a:xfrm>
          <a:off x="0" y="43042205"/>
          <a:ext cx="762635" cy="572770"/>
        </a:xfrm>
        <a:prstGeom prst="rect">
          <a:avLst/>
        </a:prstGeom>
      </xdr:spPr>
    </xdr:pic>
    <xdr:clientData/>
  </xdr:twoCellAnchor>
  <xdr:twoCellAnchor editAs="oneCell">
    <xdr:from>
      <xdr:col>0</xdr:col>
      <xdr:colOff>0</xdr:colOff>
      <xdr:row>71</xdr:row>
      <xdr:rowOff>11205</xdr:rowOff>
    </xdr:from>
    <xdr:to>
      <xdr:col>0</xdr:col>
      <xdr:colOff>763200</xdr:colOff>
      <xdr:row>71</xdr:row>
      <xdr:rowOff>1028805</xdr:rowOff>
    </xdr:to>
    <xdr:pic>
      <xdr:nvPicPr>
        <xdr:cNvPr id="243" name="Рисунок 242" descr="IMG_20240325_135756.jpg"/>
        <xdr:cNvPicPr>
          <a:picLocks noChangeAspect="1"/>
        </xdr:cNvPicPr>
      </xdr:nvPicPr>
      <xdr:blipFill>
        <a:blip xmlns:r="http://schemas.openxmlformats.org/officeDocument/2006/relationships" r:embed="rId111" cstate="print"/>
        <a:stretch>
          <a:fillRect/>
        </a:stretch>
      </xdr:blipFill>
      <xdr:spPr>
        <a:xfrm>
          <a:off x="0" y="43625770"/>
          <a:ext cx="762635" cy="1017905"/>
        </a:xfrm>
        <a:prstGeom prst="rect">
          <a:avLst/>
        </a:prstGeom>
      </xdr:spPr>
    </xdr:pic>
    <xdr:clientData/>
  </xdr:twoCellAnchor>
  <xdr:twoCellAnchor editAs="oneCell">
    <xdr:from>
      <xdr:col>0</xdr:col>
      <xdr:colOff>0</xdr:colOff>
      <xdr:row>207</xdr:row>
      <xdr:rowOff>22412</xdr:rowOff>
    </xdr:from>
    <xdr:to>
      <xdr:col>0</xdr:col>
      <xdr:colOff>763200</xdr:colOff>
      <xdr:row>207</xdr:row>
      <xdr:rowOff>594812</xdr:rowOff>
    </xdr:to>
    <xdr:pic>
      <xdr:nvPicPr>
        <xdr:cNvPr id="271" name="Рисунок 270" descr="IMG20230622132204.jpg"/>
        <xdr:cNvPicPr>
          <a:picLocks noChangeAspect="1"/>
        </xdr:cNvPicPr>
      </xdr:nvPicPr>
      <xdr:blipFill>
        <a:blip xmlns:r="http://schemas.openxmlformats.org/officeDocument/2006/relationships" r:embed="rId112" cstate="print"/>
        <a:stretch>
          <a:fillRect/>
        </a:stretch>
      </xdr:blipFill>
      <xdr:spPr>
        <a:xfrm>
          <a:off x="0" y="120999250"/>
          <a:ext cx="762635" cy="572135"/>
        </a:xfrm>
        <a:prstGeom prst="rect">
          <a:avLst/>
        </a:prstGeom>
      </xdr:spPr>
    </xdr:pic>
    <xdr:clientData/>
  </xdr:twoCellAnchor>
  <xdr:twoCellAnchor editAs="oneCell">
    <xdr:from>
      <xdr:col>0</xdr:col>
      <xdr:colOff>0</xdr:colOff>
      <xdr:row>208</xdr:row>
      <xdr:rowOff>22412</xdr:rowOff>
    </xdr:from>
    <xdr:to>
      <xdr:col>0</xdr:col>
      <xdr:colOff>763200</xdr:colOff>
      <xdr:row>208</xdr:row>
      <xdr:rowOff>594812</xdr:rowOff>
    </xdr:to>
    <xdr:pic>
      <xdr:nvPicPr>
        <xdr:cNvPr id="281" name="Рисунок 280" descr="IMG_20240516_145939.jpg"/>
        <xdr:cNvPicPr>
          <a:picLocks noChangeAspect="1"/>
        </xdr:cNvPicPr>
      </xdr:nvPicPr>
      <xdr:blipFill>
        <a:blip xmlns:r="http://schemas.openxmlformats.org/officeDocument/2006/relationships" r:embed="rId113" cstate="print"/>
        <a:stretch>
          <a:fillRect/>
        </a:stretch>
      </xdr:blipFill>
      <xdr:spPr>
        <a:xfrm>
          <a:off x="0" y="121599325"/>
          <a:ext cx="762635" cy="572135"/>
        </a:xfrm>
        <a:prstGeom prst="rect">
          <a:avLst/>
        </a:prstGeom>
      </xdr:spPr>
    </xdr:pic>
    <xdr:clientData/>
  </xdr:twoCellAnchor>
  <xdr:twoCellAnchor editAs="oneCell">
    <xdr:from>
      <xdr:col>0</xdr:col>
      <xdr:colOff>0</xdr:colOff>
      <xdr:row>209</xdr:row>
      <xdr:rowOff>11206</xdr:rowOff>
    </xdr:from>
    <xdr:to>
      <xdr:col>0</xdr:col>
      <xdr:colOff>763200</xdr:colOff>
      <xdr:row>209</xdr:row>
      <xdr:rowOff>583606</xdr:rowOff>
    </xdr:to>
    <xdr:pic>
      <xdr:nvPicPr>
        <xdr:cNvPr id="283" name="Рисунок 282" descr="IMG_20240516_145837.jpg"/>
        <xdr:cNvPicPr>
          <a:picLocks noChangeAspect="1"/>
        </xdr:cNvPicPr>
      </xdr:nvPicPr>
      <xdr:blipFill>
        <a:blip xmlns:r="http://schemas.openxmlformats.org/officeDocument/2006/relationships" r:embed="rId114" cstate="print"/>
        <a:stretch>
          <a:fillRect/>
        </a:stretch>
      </xdr:blipFill>
      <xdr:spPr>
        <a:xfrm>
          <a:off x="0" y="122187970"/>
          <a:ext cx="762635" cy="572770"/>
        </a:xfrm>
        <a:prstGeom prst="rect">
          <a:avLst/>
        </a:prstGeom>
      </xdr:spPr>
    </xdr:pic>
    <xdr:clientData/>
  </xdr:twoCellAnchor>
  <xdr:twoCellAnchor editAs="oneCell">
    <xdr:from>
      <xdr:col>0</xdr:col>
      <xdr:colOff>0</xdr:colOff>
      <xdr:row>133</xdr:row>
      <xdr:rowOff>28575</xdr:rowOff>
    </xdr:from>
    <xdr:to>
      <xdr:col>1</xdr:col>
      <xdr:colOff>0</xdr:colOff>
      <xdr:row>134</xdr:row>
      <xdr:rowOff>10425</xdr:rowOff>
    </xdr:to>
    <xdr:pic>
      <xdr:nvPicPr>
        <xdr:cNvPr id="265" name="Рисунок 264" descr="4673750662017.jpg"/>
        <xdr:cNvPicPr>
          <a:picLocks noChangeAspect="1"/>
        </xdr:cNvPicPr>
      </xdr:nvPicPr>
      <xdr:blipFill>
        <a:blip xmlns:r="http://schemas.openxmlformats.org/officeDocument/2006/relationships" r:embed="rId115" cstate="print"/>
        <a:stretch>
          <a:fillRect/>
        </a:stretch>
      </xdr:blipFill>
      <xdr:spPr>
        <a:xfrm>
          <a:off x="0" y="80181450"/>
          <a:ext cx="771525" cy="572135"/>
        </a:xfrm>
        <a:prstGeom prst="rect">
          <a:avLst/>
        </a:prstGeom>
      </xdr:spPr>
    </xdr:pic>
    <xdr:clientData/>
  </xdr:twoCellAnchor>
  <xdr:twoCellAnchor editAs="oneCell">
    <xdr:from>
      <xdr:col>0</xdr:col>
      <xdr:colOff>0</xdr:colOff>
      <xdr:row>134</xdr:row>
      <xdr:rowOff>22412</xdr:rowOff>
    </xdr:from>
    <xdr:to>
      <xdr:col>0</xdr:col>
      <xdr:colOff>763200</xdr:colOff>
      <xdr:row>135</xdr:row>
      <xdr:rowOff>0</xdr:rowOff>
    </xdr:to>
    <xdr:pic>
      <xdr:nvPicPr>
        <xdr:cNvPr id="286" name="Рисунок 285" descr="IMG_20240516_152719.jpg"/>
        <xdr:cNvPicPr>
          <a:picLocks noChangeAspect="1"/>
        </xdr:cNvPicPr>
      </xdr:nvPicPr>
      <xdr:blipFill>
        <a:blip xmlns:r="http://schemas.openxmlformats.org/officeDocument/2006/relationships" r:embed="rId116" cstate="print"/>
        <a:stretch>
          <a:fillRect/>
        </a:stretch>
      </xdr:blipFill>
      <xdr:spPr>
        <a:xfrm>
          <a:off x="0" y="80765650"/>
          <a:ext cx="762635" cy="568325"/>
        </a:xfrm>
        <a:prstGeom prst="rect">
          <a:avLst/>
        </a:prstGeom>
      </xdr:spPr>
    </xdr:pic>
    <xdr:clientData/>
  </xdr:twoCellAnchor>
  <xdr:twoCellAnchor editAs="oneCell">
    <xdr:from>
      <xdr:col>0</xdr:col>
      <xdr:colOff>0</xdr:colOff>
      <xdr:row>72</xdr:row>
      <xdr:rowOff>22411</xdr:rowOff>
    </xdr:from>
    <xdr:to>
      <xdr:col>0</xdr:col>
      <xdr:colOff>763200</xdr:colOff>
      <xdr:row>73</xdr:row>
      <xdr:rowOff>0</xdr:rowOff>
    </xdr:to>
    <xdr:pic>
      <xdr:nvPicPr>
        <xdr:cNvPr id="294" name="Рисунок 293" descr="2.jpg"/>
        <xdr:cNvPicPr>
          <a:picLocks noChangeAspect="1"/>
        </xdr:cNvPicPr>
      </xdr:nvPicPr>
      <xdr:blipFill>
        <a:blip xmlns:r="http://schemas.openxmlformats.org/officeDocument/2006/relationships" r:embed="rId117" cstate="print"/>
        <a:stretch>
          <a:fillRect/>
        </a:stretch>
      </xdr:blipFill>
      <xdr:spPr>
        <a:xfrm>
          <a:off x="0" y="44675425"/>
          <a:ext cx="762635" cy="568325"/>
        </a:xfrm>
        <a:prstGeom prst="rect">
          <a:avLst/>
        </a:prstGeom>
      </xdr:spPr>
    </xdr:pic>
    <xdr:clientData/>
  </xdr:twoCellAnchor>
  <xdr:twoCellAnchor editAs="oneCell">
    <xdr:from>
      <xdr:col>0</xdr:col>
      <xdr:colOff>0</xdr:colOff>
      <xdr:row>47</xdr:row>
      <xdr:rowOff>33616</xdr:rowOff>
    </xdr:from>
    <xdr:to>
      <xdr:col>0</xdr:col>
      <xdr:colOff>763200</xdr:colOff>
      <xdr:row>48</xdr:row>
      <xdr:rowOff>0</xdr:rowOff>
    </xdr:to>
    <xdr:pic>
      <xdr:nvPicPr>
        <xdr:cNvPr id="296" name="Рисунок 295" descr="IMG_20240611_130430.jpg"/>
        <xdr:cNvPicPr>
          <a:picLocks noChangeAspect="1"/>
        </xdr:cNvPicPr>
      </xdr:nvPicPr>
      <xdr:blipFill>
        <a:blip xmlns:r="http://schemas.openxmlformats.org/officeDocument/2006/relationships" r:embed="rId118" cstate="print"/>
        <a:stretch>
          <a:fillRect/>
        </a:stretch>
      </xdr:blipFill>
      <xdr:spPr>
        <a:xfrm>
          <a:off x="0" y="34323020"/>
          <a:ext cx="762635" cy="567055"/>
        </a:xfrm>
        <a:prstGeom prst="rect">
          <a:avLst/>
        </a:prstGeom>
      </xdr:spPr>
    </xdr:pic>
    <xdr:clientData/>
  </xdr:twoCellAnchor>
  <xdr:twoCellAnchor editAs="oneCell">
    <xdr:from>
      <xdr:col>0</xdr:col>
      <xdr:colOff>0</xdr:colOff>
      <xdr:row>48</xdr:row>
      <xdr:rowOff>22412</xdr:rowOff>
    </xdr:from>
    <xdr:to>
      <xdr:col>0</xdr:col>
      <xdr:colOff>763200</xdr:colOff>
      <xdr:row>49</xdr:row>
      <xdr:rowOff>0</xdr:rowOff>
    </xdr:to>
    <xdr:pic>
      <xdr:nvPicPr>
        <xdr:cNvPr id="301" name="Рисунок 300" descr="IMG_20240611_121000.jpg"/>
        <xdr:cNvPicPr>
          <a:picLocks noChangeAspect="1"/>
        </xdr:cNvPicPr>
      </xdr:nvPicPr>
      <xdr:blipFill>
        <a:blip xmlns:r="http://schemas.openxmlformats.org/officeDocument/2006/relationships" r:embed="rId119" cstate="print"/>
        <a:stretch>
          <a:fillRect/>
        </a:stretch>
      </xdr:blipFill>
      <xdr:spPr>
        <a:xfrm>
          <a:off x="0" y="34912300"/>
          <a:ext cx="762635" cy="568325"/>
        </a:xfrm>
        <a:prstGeom prst="rect">
          <a:avLst/>
        </a:prstGeom>
      </xdr:spPr>
    </xdr:pic>
    <xdr:clientData/>
  </xdr:twoCellAnchor>
  <xdr:twoCellAnchor editAs="oneCell">
    <xdr:from>
      <xdr:col>0</xdr:col>
      <xdr:colOff>0</xdr:colOff>
      <xdr:row>73</xdr:row>
      <xdr:rowOff>22412</xdr:rowOff>
    </xdr:from>
    <xdr:to>
      <xdr:col>0</xdr:col>
      <xdr:colOff>763200</xdr:colOff>
      <xdr:row>74</xdr:row>
      <xdr:rowOff>1</xdr:rowOff>
    </xdr:to>
    <xdr:pic>
      <xdr:nvPicPr>
        <xdr:cNvPr id="311" name="Рисунок 310" descr="IMG_20240625_140724.jpg"/>
        <xdr:cNvPicPr>
          <a:picLocks noChangeAspect="1"/>
        </xdr:cNvPicPr>
      </xdr:nvPicPr>
      <xdr:blipFill>
        <a:blip xmlns:r="http://schemas.openxmlformats.org/officeDocument/2006/relationships" r:embed="rId120" cstate="print"/>
        <a:stretch>
          <a:fillRect/>
        </a:stretch>
      </xdr:blipFill>
      <xdr:spPr>
        <a:xfrm>
          <a:off x="0" y="45265975"/>
          <a:ext cx="762635" cy="568325"/>
        </a:xfrm>
        <a:prstGeom prst="rect">
          <a:avLst/>
        </a:prstGeom>
      </xdr:spPr>
    </xdr:pic>
    <xdr:clientData/>
  </xdr:twoCellAnchor>
  <xdr:twoCellAnchor editAs="oneCell">
    <xdr:from>
      <xdr:col>0</xdr:col>
      <xdr:colOff>0</xdr:colOff>
      <xdr:row>74</xdr:row>
      <xdr:rowOff>11206</xdr:rowOff>
    </xdr:from>
    <xdr:to>
      <xdr:col>0</xdr:col>
      <xdr:colOff>763200</xdr:colOff>
      <xdr:row>74</xdr:row>
      <xdr:rowOff>583606</xdr:rowOff>
    </xdr:to>
    <xdr:pic>
      <xdr:nvPicPr>
        <xdr:cNvPr id="249" name="Рисунок 248" descr="IMG_20240625_141318.jpg"/>
        <xdr:cNvPicPr>
          <a:picLocks noChangeAspect="1"/>
        </xdr:cNvPicPr>
      </xdr:nvPicPr>
      <xdr:blipFill>
        <a:blip xmlns:r="http://schemas.openxmlformats.org/officeDocument/2006/relationships" r:embed="rId121" cstate="print"/>
        <a:stretch>
          <a:fillRect/>
        </a:stretch>
      </xdr:blipFill>
      <xdr:spPr>
        <a:xfrm>
          <a:off x="0" y="45845095"/>
          <a:ext cx="762635" cy="572770"/>
        </a:xfrm>
        <a:prstGeom prst="rect">
          <a:avLst/>
        </a:prstGeom>
      </xdr:spPr>
    </xdr:pic>
    <xdr:clientData/>
  </xdr:twoCellAnchor>
  <xdr:twoCellAnchor editAs="oneCell">
    <xdr:from>
      <xdr:col>0</xdr:col>
      <xdr:colOff>0</xdr:colOff>
      <xdr:row>75</xdr:row>
      <xdr:rowOff>11206</xdr:rowOff>
    </xdr:from>
    <xdr:to>
      <xdr:col>0</xdr:col>
      <xdr:colOff>763200</xdr:colOff>
      <xdr:row>76</xdr:row>
      <xdr:rowOff>1</xdr:rowOff>
    </xdr:to>
    <xdr:pic>
      <xdr:nvPicPr>
        <xdr:cNvPr id="334" name="Рисунок 333" descr="IMG_20240719_120633.jpg"/>
        <xdr:cNvPicPr>
          <a:picLocks noChangeAspect="1"/>
        </xdr:cNvPicPr>
      </xdr:nvPicPr>
      <xdr:blipFill>
        <a:blip xmlns:r="http://schemas.openxmlformats.org/officeDocument/2006/relationships" r:embed="rId122" cstate="print"/>
        <a:stretch>
          <a:fillRect/>
        </a:stretch>
      </xdr:blipFill>
      <xdr:spPr>
        <a:xfrm>
          <a:off x="0" y="46435645"/>
          <a:ext cx="762635" cy="1017905"/>
        </a:xfrm>
        <a:prstGeom prst="rect">
          <a:avLst/>
        </a:prstGeom>
      </xdr:spPr>
    </xdr:pic>
    <xdr:clientData/>
  </xdr:twoCellAnchor>
  <xdr:twoCellAnchor editAs="oneCell">
    <xdr:from>
      <xdr:col>0</xdr:col>
      <xdr:colOff>0</xdr:colOff>
      <xdr:row>105</xdr:row>
      <xdr:rowOff>33620</xdr:rowOff>
    </xdr:from>
    <xdr:to>
      <xdr:col>0</xdr:col>
      <xdr:colOff>763200</xdr:colOff>
      <xdr:row>105</xdr:row>
      <xdr:rowOff>1051220</xdr:rowOff>
    </xdr:to>
    <xdr:pic>
      <xdr:nvPicPr>
        <xdr:cNvPr id="187" name="Рисунок 186" descr="IMG_20240703_135730.jpg"/>
        <xdr:cNvPicPr>
          <a:picLocks noChangeAspect="1"/>
        </xdr:cNvPicPr>
      </xdr:nvPicPr>
      <xdr:blipFill>
        <a:blip xmlns:r="http://schemas.openxmlformats.org/officeDocument/2006/relationships" r:embed="rId123" cstate="print"/>
        <a:stretch>
          <a:fillRect/>
        </a:stretch>
      </xdr:blipFill>
      <xdr:spPr>
        <a:xfrm>
          <a:off x="0" y="63860045"/>
          <a:ext cx="762635" cy="1017905"/>
        </a:xfrm>
        <a:prstGeom prst="rect">
          <a:avLst/>
        </a:prstGeom>
      </xdr:spPr>
    </xdr:pic>
    <xdr:clientData/>
  </xdr:twoCellAnchor>
  <xdr:twoCellAnchor editAs="oneCell">
    <xdr:from>
      <xdr:col>0</xdr:col>
      <xdr:colOff>0</xdr:colOff>
      <xdr:row>103</xdr:row>
      <xdr:rowOff>11206</xdr:rowOff>
    </xdr:from>
    <xdr:to>
      <xdr:col>0</xdr:col>
      <xdr:colOff>763200</xdr:colOff>
      <xdr:row>104</xdr:row>
      <xdr:rowOff>1</xdr:rowOff>
    </xdr:to>
    <xdr:pic>
      <xdr:nvPicPr>
        <xdr:cNvPr id="191" name="Рисунок 190" descr="IMG20230622135116.jpg"/>
        <xdr:cNvPicPr>
          <a:picLocks noChangeAspect="1"/>
        </xdr:cNvPicPr>
      </xdr:nvPicPr>
      <xdr:blipFill>
        <a:blip xmlns:r="http://schemas.openxmlformats.org/officeDocument/2006/relationships" r:embed="rId124" cstate="print"/>
        <a:stretch>
          <a:fillRect/>
        </a:stretch>
      </xdr:blipFill>
      <xdr:spPr>
        <a:xfrm>
          <a:off x="0" y="62675770"/>
          <a:ext cx="762635" cy="570230"/>
        </a:xfrm>
        <a:prstGeom prst="rect">
          <a:avLst/>
        </a:prstGeom>
      </xdr:spPr>
    </xdr:pic>
    <xdr:clientData/>
  </xdr:twoCellAnchor>
  <xdr:twoCellAnchor editAs="oneCell">
    <xdr:from>
      <xdr:col>0</xdr:col>
      <xdr:colOff>0</xdr:colOff>
      <xdr:row>128</xdr:row>
      <xdr:rowOff>8283</xdr:rowOff>
    </xdr:from>
    <xdr:to>
      <xdr:col>0</xdr:col>
      <xdr:colOff>758700</xdr:colOff>
      <xdr:row>128</xdr:row>
      <xdr:rowOff>1019883</xdr:rowOff>
    </xdr:to>
    <xdr:pic>
      <xdr:nvPicPr>
        <xdr:cNvPr id="195" name="Рисунок 194" descr="IMG20220310140046.jpg"/>
        <xdr:cNvPicPr>
          <a:picLocks noChangeAspect="1"/>
        </xdr:cNvPicPr>
      </xdr:nvPicPr>
      <xdr:blipFill>
        <a:blip xmlns:r="http://schemas.openxmlformats.org/officeDocument/2006/relationships" r:embed="rId125" cstate="print"/>
        <a:stretch>
          <a:fillRect/>
        </a:stretch>
      </xdr:blipFill>
      <xdr:spPr>
        <a:xfrm>
          <a:off x="0" y="77151230"/>
          <a:ext cx="758190" cy="1011555"/>
        </a:xfrm>
        <a:prstGeom prst="rect">
          <a:avLst/>
        </a:prstGeom>
      </xdr:spPr>
    </xdr:pic>
    <xdr:clientData/>
  </xdr:twoCellAnchor>
  <xdr:twoCellAnchor editAs="oneCell">
    <xdr:from>
      <xdr:col>0</xdr:col>
      <xdr:colOff>0</xdr:colOff>
      <xdr:row>150</xdr:row>
      <xdr:rowOff>11206</xdr:rowOff>
    </xdr:from>
    <xdr:to>
      <xdr:col>0</xdr:col>
      <xdr:colOff>763200</xdr:colOff>
      <xdr:row>150</xdr:row>
      <xdr:rowOff>583606</xdr:rowOff>
    </xdr:to>
    <xdr:pic>
      <xdr:nvPicPr>
        <xdr:cNvPr id="185" name="Рисунок 184" descr="4673729826334.jpg"/>
        <xdr:cNvPicPr>
          <a:picLocks noChangeAspect="1"/>
        </xdr:cNvPicPr>
      </xdr:nvPicPr>
      <xdr:blipFill>
        <a:blip xmlns:r="http://schemas.openxmlformats.org/officeDocument/2006/relationships" r:embed="rId126" cstate="print"/>
        <a:stretch>
          <a:fillRect/>
        </a:stretch>
      </xdr:blipFill>
      <xdr:spPr>
        <a:xfrm>
          <a:off x="0" y="90679270"/>
          <a:ext cx="762635" cy="572770"/>
        </a:xfrm>
        <a:prstGeom prst="rect">
          <a:avLst/>
        </a:prstGeom>
      </xdr:spPr>
    </xdr:pic>
    <xdr:clientData/>
  </xdr:twoCellAnchor>
  <xdr:twoCellAnchor editAs="oneCell">
    <xdr:from>
      <xdr:col>0</xdr:col>
      <xdr:colOff>0</xdr:colOff>
      <xdr:row>119</xdr:row>
      <xdr:rowOff>11206</xdr:rowOff>
    </xdr:from>
    <xdr:to>
      <xdr:col>0</xdr:col>
      <xdr:colOff>763200</xdr:colOff>
      <xdr:row>119</xdr:row>
      <xdr:rowOff>583606</xdr:rowOff>
    </xdr:to>
    <xdr:pic>
      <xdr:nvPicPr>
        <xdr:cNvPr id="206" name="Рисунок 205" descr="5.jpg"/>
        <xdr:cNvPicPr>
          <a:picLocks noChangeAspect="1"/>
        </xdr:cNvPicPr>
      </xdr:nvPicPr>
      <xdr:blipFill>
        <a:blip xmlns:r="http://schemas.openxmlformats.org/officeDocument/2006/relationships" r:embed="rId127" cstate="print"/>
        <a:stretch>
          <a:fillRect/>
        </a:stretch>
      </xdr:blipFill>
      <xdr:spPr>
        <a:xfrm>
          <a:off x="0" y="71267320"/>
          <a:ext cx="762635" cy="572770"/>
        </a:xfrm>
        <a:prstGeom prst="rect">
          <a:avLst/>
        </a:prstGeom>
      </xdr:spPr>
    </xdr:pic>
    <xdr:clientData/>
  </xdr:twoCellAnchor>
  <xdr:twoCellAnchor editAs="oneCell">
    <xdr:from>
      <xdr:col>0</xdr:col>
      <xdr:colOff>0</xdr:colOff>
      <xdr:row>85</xdr:row>
      <xdr:rowOff>11206</xdr:rowOff>
    </xdr:from>
    <xdr:to>
      <xdr:col>0</xdr:col>
      <xdr:colOff>763200</xdr:colOff>
      <xdr:row>85</xdr:row>
      <xdr:rowOff>583606</xdr:rowOff>
    </xdr:to>
    <xdr:pic>
      <xdr:nvPicPr>
        <xdr:cNvPr id="211" name="Рисунок 210" descr="1.jpg"/>
        <xdr:cNvPicPr>
          <a:picLocks noChangeAspect="1"/>
        </xdr:cNvPicPr>
      </xdr:nvPicPr>
      <xdr:blipFill>
        <a:blip xmlns:r="http://schemas.openxmlformats.org/officeDocument/2006/relationships" r:embed="rId128" cstate="print"/>
        <a:stretch>
          <a:fillRect/>
        </a:stretch>
      </xdr:blipFill>
      <xdr:spPr>
        <a:xfrm>
          <a:off x="0" y="53065045"/>
          <a:ext cx="762635" cy="572770"/>
        </a:xfrm>
        <a:prstGeom prst="rect">
          <a:avLst/>
        </a:prstGeom>
      </xdr:spPr>
    </xdr:pic>
    <xdr:clientData/>
  </xdr:twoCellAnchor>
  <xdr:twoCellAnchor editAs="oneCell">
    <xdr:from>
      <xdr:col>0</xdr:col>
      <xdr:colOff>0</xdr:colOff>
      <xdr:row>87</xdr:row>
      <xdr:rowOff>22412</xdr:rowOff>
    </xdr:from>
    <xdr:to>
      <xdr:col>0</xdr:col>
      <xdr:colOff>763200</xdr:colOff>
      <xdr:row>87</xdr:row>
      <xdr:rowOff>1040012</xdr:rowOff>
    </xdr:to>
    <xdr:pic>
      <xdr:nvPicPr>
        <xdr:cNvPr id="214" name="Рисунок 213" descr="IMG_20241120_093843.jpg"/>
        <xdr:cNvPicPr>
          <a:picLocks noChangeAspect="1"/>
        </xdr:cNvPicPr>
      </xdr:nvPicPr>
      <xdr:blipFill>
        <a:blip xmlns:r="http://schemas.openxmlformats.org/officeDocument/2006/relationships" r:embed="rId129" cstate="print"/>
        <a:stretch>
          <a:fillRect/>
        </a:stretch>
      </xdr:blipFill>
      <xdr:spPr>
        <a:xfrm>
          <a:off x="0" y="54724300"/>
          <a:ext cx="762635" cy="1017270"/>
        </a:xfrm>
        <a:prstGeom prst="rect">
          <a:avLst/>
        </a:prstGeom>
      </xdr:spPr>
    </xdr:pic>
    <xdr:clientData/>
  </xdr:twoCellAnchor>
  <xdr:twoCellAnchor editAs="oneCell">
    <xdr:from>
      <xdr:col>0</xdr:col>
      <xdr:colOff>0</xdr:colOff>
      <xdr:row>86</xdr:row>
      <xdr:rowOff>22412</xdr:rowOff>
    </xdr:from>
    <xdr:to>
      <xdr:col>0</xdr:col>
      <xdr:colOff>763200</xdr:colOff>
      <xdr:row>86</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0" cstate="print"/>
        <a:stretch>
          <a:fillRect/>
        </a:stretch>
      </xdr:blipFill>
      <xdr:spPr>
        <a:xfrm>
          <a:off x="0" y="53676550"/>
          <a:ext cx="762635" cy="1017270"/>
        </a:xfrm>
        <a:prstGeom prst="rect">
          <a:avLst/>
        </a:prstGeom>
      </xdr:spPr>
    </xdr:pic>
    <xdr:clientData/>
  </xdr:twoCellAnchor>
  <xdr:twoCellAnchor editAs="oneCell">
    <xdr:from>
      <xdr:col>0</xdr:col>
      <xdr:colOff>0</xdr:colOff>
      <xdr:row>129</xdr:row>
      <xdr:rowOff>22412</xdr:rowOff>
    </xdr:from>
    <xdr:to>
      <xdr:col>0</xdr:col>
      <xdr:colOff>763200</xdr:colOff>
      <xdr:row>129</xdr:row>
      <xdr:rowOff>594812</xdr:rowOff>
    </xdr:to>
    <xdr:pic>
      <xdr:nvPicPr>
        <xdr:cNvPr id="231" name="Рисунок 230" descr="IMG_20241129_152714.jpg"/>
        <xdr:cNvPicPr>
          <a:picLocks noChangeAspect="1"/>
        </xdr:cNvPicPr>
      </xdr:nvPicPr>
      <xdr:blipFill>
        <a:blip xmlns:r="http://schemas.openxmlformats.org/officeDocument/2006/relationships" r:embed="rId131" cstate="print"/>
        <a:stretch>
          <a:fillRect/>
        </a:stretch>
      </xdr:blipFill>
      <xdr:spPr>
        <a:xfrm>
          <a:off x="0" y="78193900"/>
          <a:ext cx="762635" cy="572135"/>
        </a:xfrm>
        <a:prstGeom prst="rect">
          <a:avLst/>
        </a:prstGeom>
      </xdr:spPr>
    </xdr:pic>
    <xdr:clientData/>
  </xdr:twoCellAnchor>
  <xdr:twoCellAnchor editAs="oneCell">
    <xdr:from>
      <xdr:col>0</xdr:col>
      <xdr:colOff>0</xdr:colOff>
      <xdr:row>97</xdr:row>
      <xdr:rowOff>22412</xdr:rowOff>
    </xdr:from>
    <xdr:to>
      <xdr:col>0</xdr:col>
      <xdr:colOff>764092</xdr:colOff>
      <xdr:row>97</xdr:row>
      <xdr:rowOff>691813</xdr:rowOff>
    </xdr:to>
    <xdr:pic>
      <xdr:nvPicPr>
        <xdr:cNvPr id="190" name="Рисунок 189" descr="111.jpg"/>
        <xdr:cNvPicPr>
          <a:picLocks noChangeAspect="1"/>
        </xdr:cNvPicPr>
      </xdr:nvPicPr>
      <xdr:blipFill>
        <a:blip xmlns:r="http://schemas.openxmlformats.org/officeDocument/2006/relationships" r:embed="rId132" cstate="print"/>
        <a:stretch>
          <a:fillRect/>
        </a:stretch>
      </xdr:blipFill>
      <xdr:spPr>
        <a:xfrm>
          <a:off x="0" y="58610500"/>
          <a:ext cx="763905" cy="669290"/>
        </a:xfrm>
        <a:prstGeom prst="rect">
          <a:avLst/>
        </a:prstGeom>
      </xdr:spPr>
    </xdr:pic>
    <xdr:clientData/>
  </xdr:twoCellAnchor>
  <xdr:twoCellAnchor editAs="oneCell">
    <xdr:from>
      <xdr:col>0</xdr:col>
      <xdr:colOff>0</xdr:colOff>
      <xdr:row>186</xdr:row>
      <xdr:rowOff>11206</xdr:rowOff>
    </xdr:from>
    <xdr:to>
      <xdr:col>0</xdr:col>
      <xdr:colOff>764100</xdr:colOff>
      <xdr:row>186</xdr:row>
      <xdr:rowOff>1030006</xdr:rowOff>
    </xdr:to>
    <xdr:pic>
      <xdr:nvPicPr>
        <xdr:cNvPr id="159" name="Рисунок 158" descr="IMG_20240207_131146.jpg"/>
        <xdr:cNvPicPr>
          <a:picLocks noChangeAspect="1"/>
        </xdr:cNvPicPr>
      </xdr:nvPicPr>
      <xdr:blipFill>
        <a:blip xmlns:r="http://schemas.openxmlformats.org/officeDocument/2006/relationships" r:embed="rId133" cstate="print"/>
        <a:stretch>
          <a:fillRect/>
        </a:stretch>
      </xdr:blipFill>
      <xdr:spPr>
        <a:xfrm>
          <a:off x="0" y="108519595"/>
          <a:ext cx="763905" cy="1019175"/>
        </a:xfrm>
        <a:prstGeom prst="rect">
          <a:avLst/>
        </a:prstGeom>
      </xdr:spPr>
    </xdr:pic>
    <xdr:clientData/>
  </xdr:twoCellAnchor>
  <xdr:twoCellAnchor editAs="oneCell">
    <xdr:from>
      <xdr:col>0</xdr:col>
      <xdr:colOff>0</xdr:colOff>
      <xdr:row>187</xdr:row>
      <xdr:rowOff>0</xdr:rowOff>
    </xdr:from>
    <xdr:to>
      <xdr:col>0</xdr:col>
      <xdr:colOff>763200</xdr:colOff>
      <xdr:row>187</xdr:row>
      <xdr:rowOff>1017600</xdr:rowOff>
    </xdr:to>
    <xdr:pic>
      <xdr:nvPicPr>
        <xdr:cNvPr id="162" name="Рисунок 161" descr="IMG_20250225_113750.jpg"/>
        <xdr:cNvPicPr>
          <a:picLocks noChangeAspect="1"/>
        </xdr:cNvPicPr>
      </xdr:nvPicPr>
      <xdr:blipFill>
        <a:blip xmlns:r="http://schemas.openxmlformats.org/officeDocument/2006/relationships" r:embed="rId134" cstate="print"/>
        <a:stretch>
          <a:fillRect/>
        </a:stretch>
      </xdr:blipFill>
      <xdr:spPr>
        <a:xfrm>
          <a:off x="0" y="109547025"/>
          <a:ext cx="762635" cy="1017270"/>
        </a:xfrm>
        <a:prstGeom prst="rect">
          <a:avLst/>
        </a:prstGeom>
      </xdr:spPr>
    </xdr:pic>
    <xdr:clientData/>
  </xdr:twoCellAnchor>
  <xdr:twoCellAnchor editAs="oneCell">
    <xdr:from>
      <xdr:col>0</xdr:col>
      <xdr:colOff>0</xdr:colOff>
      <xdr:row>162</xdr:row>
      <xdr:rowOff>22413</xdr:rowOff>
    </xdr:from>
    <xdr:to>
      <xdr:col>0</xdr:col>
      <xdr:colOff>763200</xdr:colOff>
      <xdr:row>162</xdr:row>
      <xdr:rowOff>1040013</xdr:rowOff>
    </xdr:to>
    <xdr:pic>
      <xdr:nvPicPr>
        <xdr:cNvPr id="163" name="Рисунок 162" descr="10.jpg"/>
        <xdr:cNvPicPr>
          <a:picLocks noChangeAspect="1"/>
        </xdr:cNvPicPr>
      </xdr:nvPicPr>
      <xdr:blipFill>
        <a:blip xmlns:r="http://schemas.openxmlformats.org/officeDocument/2006/relationships" r:embed="rId135" cstate="print"/>
        <a:stretch>
          <a:fillRect/>
        </a:stretch>
      </xdr:blipFill>
      <xdr:spPr>
        <a:xfrm>
          <a:off x="0" y="98501200"/>
          <a:ext cx="762635" cy="1017270"/>
        </a:xfrm>
        <a:prstGeom prst="rect">
          <a:avLst/>
        </a:prstGeom>
      </xdr:spPr>
    </xdr:pic>
    <xdr:clientData/>
  </xdr:twoCellAnchor>
  <xdr:twoCellAnchor editAs="oneCell">
    <xdr:from>
      <xdr:col>0</xdr:col>
      <xdr:colOff>0</xdr:colOff>
      <xdr:row>168</xdr:row>
      <xdr:rowOff>33621</xdr:rowOff>
    </xdr:from>
    <xdr:to>
      <xdr:col>0</xdr:col>
      <xdr:colOff>763200</xdr:colOff>
      <xdr:row>168</xdr:row>
      <xdr:rowOff>1051221</xdr:rowOff>
    </xdr:to>
    <xdr:pic>
      <xdr:nvPicPr>
        <xdr:cNvPr id="166" name="Рисунок 165" descr="IMG_20240805_144519.jpg"/>
        <xdr:cNvPicPr>
          <a:picLocks noChangeAspect="1"/>
        </xdr:cNvPicPr>
      </xdr:nvPicPr>
      <xdr:blipFill>
        <a:blip xmlns:r="http://schemas.openxmlformats.org/officeDocument/2006/relationships" r:embed="rId136" cstate="print"/>
        <a:stretch>
          <a:fillRect/>
        </a:stretch>
      </xdr:blipFill>
      <xdr:spPr>
        <a:xfrm>
          <a:off x="0" y="101693345"/>
          <a:ext cx="762635" cy="1017905"/>
        </a:xfrm>
        <a:prstGeom prst="rect">
          <a:avLst/>
        </a:prstGeom>
      </xdr:spPr>
    </xdr:pic>
    <xdr:clientData/>
  </xdr:twoCellAnchor>
  <xdr:twoCellAnchor editAs="oneCell">
    <xdr:from>
      <xdr:col>0</xdr:col>
      <xdr:colOff>0</xdr:colOff>
      <xdr:row>106</xdr:row>
      <xdr:rowOff>33618</xdr:rowOff>
    </xdr:from>
    <xdr:to>
      <xdr:col>1</xdr:col>
      <xdr:colOff>0</xdr:colOff>
      <xdr:row>106</xdr:row>
      <xdr:rowOff>595592</xdr:rowOff>
    </xdr:to>
    <xdr:pic>
      <xdr:nvPicPr>
        <xdr:cNvPr id="167" name="Рисунок 166" descr="Background (2).png"/>
        <xdr:cNvPicPr>
          <a:picLocks noChangeAspect="1"/>
        </xdr:cNvPicPr>
      </xdr:nvPicPr>
      <xdr:blipFill>
        <a:blip xmlns:r="http://schemas.openxmlformats.org/officeDocument/2006/relationships" r:embed="rId137" cstate="print"/>
        <a:stretch>
          <a:fillRect/>
        </a:stretch>
      </xdr:blipFill>
      <xdr:spPr>
        <a:xfrm>
          <a:off x="0" y="64917320"/>
          <a:ext cx="771525" cy="567055"/>
        </a:xfrm>
        <a:prstGeom prst="rect">
          <a:avLst/>
        </a:prstGeom>
      </xdr:spPr>
    </xdr:pic>
    <xdr:clientData/>
  </xdr:twoCellAnchor>
  <xdr:twoCellAnchor editAs="oneCell">
    <xdr:from>
      <xdr:col>0</xdr:col>
      <xdr:colOff>0</xdr:colOff>
      <xdr:row>107</xdr:row>
      <xdr:rowOff>11207</xdr:rowOff>
    </xdr:from>
    <xdr:to>
      <xdr:col>0</xdr:col>
      <xdr:colOff>763200</xdr:colOff>
      <xdr:row>108</xdr:row>
      <xdr:rowOff>1</xdr:rowOff>
    </xdr:to>
    <xdr:pic>
      <xdr:nvPicPr>
        <xdr:cNvPr id="168" name="Рисунок 167" descr="IMG_20241030_170102.jpg"/>
        <xdr:cNvPicPr>
          <a:picLocks noChangeAspect="1"/>
        </xdr:cNvPicPr>
      </xdr:nvPicPr>
      <xdr:blipFill>
        <a:blip xmlns:r="http://schemas.openxmlformats.org/officeDocument/2006/relationships" r:embed="rId138" cstate="print"/>
        <a:stretch>
          <a:fillRect/>
        </a:stretch>
      </xdr:blipFill>
      <xdr:spPr>
        <a:xfrm>
          <a:off x="0" y="65495170"/>
          <a:ext cx="762635" cy="570230"/>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39" cstate="print"/>
        <a:stretch>
          <a:fillRect/>
        </a:stretch>
      </xdr:blipFill>
      <xdr:spPr>
        <a:xfrm>
          <a:off x="0" y="19415125"/>
          <a:ext cx="762635" cy="572135"/>
        </a:xfrm>
        <a:prstGeom prst="rect">
          <a:avLst/>
        </a:prstGeom>
      </xdr:spPr>
    </xdr:pic>
    <xdr:clientData/>
  </xdr:twoCellAnchor>
  <xdr:twoCellAnchor editAs="oneCell">
    <xdr:from>
      <xdr:col>0</xdr:col>
      <xdr:colOff>0</xdr:colOff>
      <xdr:row>99</xdr:row>
      <xdr:rowOff>22412</xdr:rowOff>
    </xdr:from>
    <xdr:to>
      <xdr:col>0</xdr:col>
      <xdr:colOff>763200</xdr:colOff>
      <xdr:row>99</xdr:row>
      <xdr:rowOff>1040012</xdr:rowOff>
    </xdr:to>
    <xdr:pic>
      <xdr:nvPicPr>
        <xdr:cNvPr id="172" name="Рисунок 171" descr="IMG_20250303_160011.jpg"/>
        <xdr:cNvPicPr>
          <a:picLocks noChangeAspect="1"/>
        </xdr:cNvPicPr>
      </xdr:nvPicPr>
      <xdr:blipFill>
        <a:blip xmlns:r="http://schemas.openxmlformats.org/officeDocument/2006/relationships" r:embed="rId140" cstate="print"/>
        <a:stretch>
          <a:fillRect/>
        </a:stretch>
      </xdr:blipFill>
      <xdr:spPr>
        <a:xfrm>
          <a:off x="0" y="59896375"/>
          <a:ext cx="762635" cy="1017270"/>
        </a:xfrm>
        <a:prstGeom prst="rect">
          <a:avLst/>
        </a:prstGeom>
      </xdr:spPr>
    </xdr:pic>
    <xdr:clientData/>
  </xdr:twoCellAnchor>
  <xdr:twoCellAnchor editAs="oneCell">
    <xdr:from>
      <xdr:col>0</xdr:col>
      <xdr:colOff>0</xdr:colOff>
      <xdr:row>104</xdr:row>
      <xdr:rowOff>11206</xdr:rowOff>
    </xdr:from>
    <xdr:to>
      <xdr:col>0</xdr:col>
      <xdr:colOff>763200</xdr:colOff>
      <xdr:row>105</xdr:row>
      <xdr:rowOff>0</xdr:rowOff>
    </xdr:to>
    <xdr:pic>
      <xdr:nvPicPr>
        <xdr:cNvPr id="174" name="Рисунок 173" descr="IMG_20240823_131521.jpg"/>
        <xdr:cNvPicPr>
          <a:picLocks noChangeAspect="1"/>
        </xdr:cNvPicPr>
      </xdr:nvPicPr>
      <xdr:blipFill>
        <a:blip xmlns:r="http://schemas.openxmlformats.org/officeDocument/2006/relationships" r:embed="rId141" cstate="print"/>
        <a:stretch>
          <a:fillRect/>
        </a:stretch>
      </xdr:blipFill>
      <xdr:spPr>
        <a:xfrm>
          <a:off x="0" y="63256795"/>
          <a:ext cx="762635" cy="570230"/>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2" cstate="print"/>
        <a:stretch>
          <a:fillRect/>
        </a:stretch>
      </xdr:blipFill>
      <xdr:spPr>
        <a:xfrm>
          <a:off x="0" y="33721675"/>
          <a:ext cx="759460" cy="568325"/>
        </a:xfrm>
        <a:prstGeom prst="rect">
          <a:avLst/>
        </a:prstGeom>
      </xdr:spPr>
    </xdr:pic>
    <xdr:clientData/>
  </xdr:twoCellAnchor>
  <xdr:twoCellAnchor editAs="oneCell">
    <xdr:from>
      <xdr:col>0</xdr:col>
      <xdr:colOff>0</xdr:colOff>
      <xdr:row>166</xdr:row>
      <xdr:rowOff>56031</xdr:rowOff>
    </xdr:from>
    <xdr:to>
      <xdr:col>0</xdr:col>
      <xdr:colOff>763200</xdr:colOff>
      <xdr:row>166</xdr:row>
      <xdr:rowOff>1073631</xdr:rowOff>
    </xdr:to>
    <xdr:pic>
      <xdr:nvPicPr>
        <xdr:cNvPr id="189" name="Рисунок 188" descr="1000024122.png"/>
        <xdr:cNvPicPr>
          <a:picLocks noChangeAspect="1"/>
        </xdr:cNvPicPr>
      </xdr:nvPicPr>
      <xdr:blipFill>
        <a:blip xmlns:r="http://schemas.openxmlformats.org/officeDocument/2006/relationships" r:embed="rId143" cstate="print"/>
        <a:stretch>
          <a:fillRect/>
        </a:stretch>
      </xdr:blipFill>
      <xdr:spPr>
        <a:xfrm>
          <a:off x="0" y="99592130"/>
          <a:ext cx="762635" cy="1017270"/>
        </a:xfrm>
        <a:prstGeom prst="rect">
          <a:avLst/>
        </a:prstGeom>
      </xdr:spPr>
    </xdr:pic>
    <xdr:clientData/>
  </xdr:twoCellAnchor>
  <xdr:twoCellAnchor editAs="oneCell">
    <xdr:from>
      <xdr:col>0</xdr:col>
      <xdr:colOff>0</xdr:colOff>
      <xdr:row>169</xdr:row>
      <xdr:rowOff>22412</xdr:rowOff>
    </xdr:from>
    <xdr:to>
      <xdr:col>0</xdr:col>
      <xdr:colOff>763200</xdr:colOff>
      <xdr:row>169</xdr:row>
      <xdr:rowOff>594812</xdr:rowOff>
    </xdr:to>
    <xdr:pic>
      <xdr:nvPicPr>
        <xdr:cNvPr id="175" name="Рисунок 174" descr="IMG_20250303_150908.jpg"/>
        <xdr:cNvPicPr>
          <a:picLocks noChangeAspect="1"/>
        </xdr:cNvPicPr>
      </xdr:nvPicPr>
      <xdr:blipFill>
        <a:blip xmlns:r="http://schemas.openxmlformats.org/officeDocument/2006/relationships" r:embed="rId144" cstate="print"/>
        <a:stretch>
          <a:fillRect/>
        </a:stretch>
      </xdr:blipFill>
      <xdr:spPr>
        <a:xfrm>
          <a:off x="0" y="102739825"/>
          <a:ext cx="762635" cy="572135"/>
        </a:xfrm>
        <a:prstGeom prst="rect">
          <a:avLst/>
        </a:prstGeom>
      </xdr:spPr>
    </xdr:pic>
    <xdr:clientData/>
  </xdr:twoCellAnchor>
  <xdr:twoCellAnchor editAs="oneCell">
    <xdr:from>
      <xdr:col>0</xdr:col>
      <xdr:colOff>0</xdr:colOff>
      <xdr:row>177</xdr:row>
      <xdr:rowOff>8283</xdr:rowOff>
    </xdr:from>
    <xdr:to>
      <xdr:col>0</xdr:col>
      <xdr:colOff>763200</xdr:colOff>
      <xdr:row>177</xdr:row>
      <xdr:rowOff>580683</xdr:rowOff>
    </xdr:to>
    <xdr:pic>
      <xdr:nvPicPr>
        <xdr:cNvPr id="193" name="Рисунок 192" descr="IMG20210921164742.jpg"/>
        <xdr:cNvPicPr>
          <a:picLocks noChangeAspect="1"/>
        </xdr:cNvPicPr>
      </xdr:nvPicPr>
      <xdr:blipFill>
        <a:blip xmlns:r="http://schemas.openxmlformats.org/officeDocument/2006/relationships" r:embed="rId145" cstate="print"/>
        <a:stretch>
          <a:fillRect/>
        </a:stretch>
      </xdr:blipFill>
      <xdr:spPr>
        <a:xfrm>
          <a:off x="0" y="106545380"/>
          <a:ext cx="762635" cy="572135"/>
        </a:xfrm>
        <a:prstGeom prst="rect">
          <a:avLst/>
        </a:prstGeom>
      </xdr:spPr>
    </xdr:pic>
    <xdr:clientData/>
  </xdr:twoCellAnchor>
  <xdr:twoCellAnchor editAs="oneCell">
    <xdr:from>
      <xdr:col>0</xdr:col>
      <xdr:colOff>0</xdr:colOff>
      <xdr:row>178</xdr:row>
      <xdr:rowOff>22412</xdr:rowOff>
    </xdr:from>
    <xdr:to>
      <xdr:col>0</xdr:col>
      <xdr:colOff>763200</xdr:colOff>
      <xdr:row>179</xdr:row>
      <xdr:rowOff>0</xdr:rowOff>
    </xdr:to>
    <xdr:pic>
      <xdr:nvPicPr>
        <xdr:cNvPr id="196" name="Рисунок 195" descr="9.jpeg"/>
        <xdr:cNvPicPr>
          <a:picLocks noChangeAspect="1"/>
        </xdr:cNvPicPr>
      </xdr:nvPicPr>
      <xdr:blipFill>
        <a:blip xmlns:r="http://schemas.openxmlformats.org/officeDocument/2006/relationships" r:embed="rId146" cstate="print"/>
        <a:stretch>
          <a:fillRect/>
        </a:stretch>
      </xdr:blipFill>
      <xdr:spPr>
        <a:xfrm>
          <a:off x="0" y="107149900"/>
          <a:ext cx="762635" cy="568325"/>
        </a:xfrm>
        <a:prstGeom prst="rect">
          <a:avLst/>
        </a:prstGeom>
      </xdr:spPr>
    </xdr:pic>
    <xdr:clientData/>
  </xdr:twoCellAnchor>
  <xdr:twoCellAnchor editAs="oneCell">
    <xdr:from>
      <xdr:col>0</xdr:col>
      <xdr:colOff>0</xdr:colOff>
      <xdr:row>49</xdr:row>
      <xdr:rowOff>22412</xdr:rowOff>
    </xdr:from>
    <xdr:to>
      <xdr:col>0</xdr:col>
      <xdr:colOff>763200</xdr:colOff>
      <xdr:row>50</xdr:row>
      <xdr:rowOff>0</xdr:rowOff>
    </xdr:to>
    <xdr:pic>
      <xdr:nvPicPr>
        <xdr:cNvPr id="197" name="Рисунок 196" descr="IMG_20240611_112133.jpg"/>
        <xdr:cNvPicPr>
          <a:picLocks noChangeAspect="1"/>
        </xdr:cNvPicPr>
      </xdr:nvPicPr>
      <xdr:blipFill>
        <a:blip xmlns:r="http://schemas.openxmlformats.org/officeDocument/2006/relationships" r:embed="rId147" cstate="print"/>
        <a:stretch>
          <a:fillRect/>
        </a:stretch>
      </xdr:blipFill>
      <xdr:spPr>
        <a:xfrm>
          <a:off x="0" y="35502850"/>
          <a:ext cx="762635" cy="568325"/>
        </a:xfrm>
        <a:prstGeom prst="rect">
          <a:avLst/>
        </a:prstGeom>
      </xdr:spPr>
    </xdr:pic>
    <xdr:clientData/>
  </xdr:twoCellAnchor>
  <xdr:twoCellAnchor editAs="oneCell">
    <xdr:from>
      <xdr:col>0</xdr:col>
      <xdr:colOff>0</xdr:colOff>
      <xdr:row>108</xdr:row>
      <xdr:rowOff>22412</xdr:rowOff>
    </xdr:from>
    <xdr:to>
      <xdr:col>0</xdr:col>
      <xdr:colOff>763200</xdr:colOff>
      <xdr:row>108</xdr:row>
      <xdr:rowOff>594812</xdr:rowOff>
    </xdr:to>
    <xdr:pic>
      <xdr:nvPicPr>
        <xdr:cNvPr id="202" name="Рисунок 201" descr="11.jpg"/>
        <xdr:cNvPicPr>
          <a:picLocks noChangeAspect="1"/>
        </xdr:cNvPicPr>
      </xdr:nvPicPr>
      <xdr:blipFill>
        <a:blip xmlns:r="http://schemas.openxmlformats.org/officeDocument/2006/relationships" r:embed="rId148" cstate="print"/>
        <a:stretch>
          <a:fillRect/>
        </a:stretch>
      </xdr:blipFill>
      <xdr:spPr>
        <a:xfrm>
          <a:off x="0" y="66087625"/>
          <a:ext cx="762635" cy="572135"/>
        </a:xfrm>
        <a:prstGeom prst="rect">
          <a:avLst/>
        </a:prstGeom>
      </xdr:spPr>
    </xdr:pic>
    <xdr:clientData/>
  </xdr:twoCellAnchor>
  <xdr:twoCellAnchor editAs="oneCell">
    <xdr:from>
      <xdr:col>0</xdr:col>
      <xdr:colOff>0</xdr:colOff>
      <xdr:row>151</xdr:row>
      <xdr:rowOff>33617</xdr:rowOff>
    </xdr:from>
    <xdr:to>
      <xdr:col>0</xdr:col>
      <xdr:colOff>763200</xdr:colOff>
      <xdr:row>151</xdr:row>
      <xdr:rowOff>1051217</xdr:rowOff>
    </xdr:to>
    <xdr:pic>
      <xdr:nvPicPr>
        <xdr:cNvPr id="210" name="Рисунок 209" descr="IMG_20241126_162625.jpg"/>
        <xdr:cNvPicPr>
          <a:picLocks noChangeAspect="1"/>
        </xdr:cNvPicPr>
      </xdr:nvPicPr>
      <xdr:blipFill>
        <a:blip xmlns:r="http://schemas.openxmlformats.org/officeDocument/2006/relationships" r:embed="rId149" cstate="print"/>
        <a:stretch>
          <a:fillRect/>
        </a:stretch>
      </xdr:blipFill>
      <xdr:spPr>
        <a:xfrm>
          <a:off x="0" y="91292045"/>
          <a:ext cx="762635" cy="1017905"/>
        </a:xfrm>
        <a:prstGeom prst="rect">
          <a:avLst/>
        </a:prstGeom>
      </xdr:spPr>
    </xdr:pic>
    <xdr:clientData/>
  </xdr:twoCellAnchor>
  <xdr:twoCellAnchor editAs="oneCell">
    <xdr:from>
      <xdr:col>0</xdr:col>
      <xdr:colOff>0</xdr:colOff>
      <xdr:row>50</xdr:row>
      <xdr:rowOff>22412</xdr:rowOff>
    </xdr:from>
    <xdr:to>
      <xdr:col>0</xdr:col>
      <xdr:colOff>763200</xdr:colOff>
      <xdr:row>51</xdr:row>
      <xdr:rowOff>0</xdr:rowOff>
    </xdr:to>
    <xdr:pic>
      <xdr:nvPicPr>
        <xdr:cNvPr id="177" name="Рисунок 176" descr="8.jpeg"/>
        <xdr:cNvPicPr>
          <a:picLocks noChangeAspect="1"/>
        </xdr:cNvPicPr>
      </xdr:nvPicPr>
      <xdr:blipFill>
        <a:blip xmlns:r="http://schemas.openxmlformats.org/officeDocument/2006/relationships" r:embed="rId150" cstate="print"/>
        <a:stretch>
          <a:fillRect/>
        </a:stretch>
      </xdr:blipFill>
      <xdr:spPr>
        <a:xfrm>
          <a:off x="0" y="36093400"/>
          <a:ext cx="762635" cy="56832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1" cstate="print"/>
        <a:stretch>
          <a:fillRect/>
        </a:stretch>
      </xdr:blipFill>
      <xdr:spPr>
        <a:xfrm>
          <a:off x="0" y="20025995"/>
          <a:ext cx="762635" cy="572770"/>
        </a:xfrm>
        <a:prstGeom prst="rect">
          <a:avLst/>
        </a:prstGeom>
      </xdr:spPr>
    </xdr:pic>
    <xdr:clientData/>
  </xdr:twoCellAnchor>
  <xdr:twoCellAnchor editAs="oneCell">
    <xdr:from>
      <xdr:col>0</xdr:col>
      <xdr:colOff>0</xdr:colOff>
      <xdr:row>135</xdr:row>
      <xdr:rowOff>22412</xdr:rowOff>
    </xdr:from>
    <xdr:to>
      <xdr:col>0</xdr:col>
      <xdr:colOff>763200</xdr:colOff>
      <xdr:row>135</xdr:row>
      <xdr:rowOff>593911</xdr:rowOff>
    </xdr:to>
    <xdr:pic>
      <xdr:nvPicPr>
        <xdr:cNvPr id="182" name="Рисунок 181" descr="IMG_20240516_154752.jpg"/>
        <xdr:cNvPicPr>
          <a:picLocks noChangeAspect="1"/>
        </xdr:cNvPicPr>
      </xdr:nvPicPr>
      <xdr:blipFill>
        <a:blip xmlns:r="http://schemas.openxmlformats.org/officeDocument/2006/relationships" r:embed="rId152" cstate="print"/>
        <a:stretch>
          <a:fillRect/>
        </a:stretch>
      </xdr:blipFill>
      <xdr:spPr>
        <a:xfrm>
          <a:off x="0" y="81356200"/>
          <a:ext cx="762635" cy="568325"/>
        </a:xfrm>
        <a:prstGeom prst="rect">
          <a:avLst/>
        </a:prstGeom>
      </xdr:spPr>
    </xdr:pic>
    <xdr:clientData/>
  </xdr:twoCellAnchor>
  <xdr:twoCellAnchor editAs="oneCell">
    <xdr:from>
      <xdr:col>0</xdr:col>
      <xdr:colOff>0</xdr:colOff>
      <xdr:row>136</xdr:row>
      <xdr:rowOff>22412</xdr:rowOff>
    </xdr:from>
    <xdr:to>
      <xdr:col>0</xdr:col>
      <xdr:colOff>763200</xdr:colOff>
      <xdr:row>137</xdr:row>
      <xdr:rowOff>0</xdr:rowOff>
    </xdr:to>
    <xdr:pic>
      <xdr:nvPicPr>
        <xdr:cNvPr id="198" name="Рисунок 197" descr="4673750662482.jpeg"/>
        <xdr:cNvPicPr>
          <a:picLocks noChangeAspect="1"/>
        </xdr:cNvPicPr>
      </xdr:nvPicPr>
      <xdr:blipFill>
        <a:blip xmlns:r="http://schemas.openxmlformats.org/officeDocument/2006/relationships" r:embed="rId153" cstate="print"/>
        <a:stretch>
          <a:fillRect/>
        </a:stretch>
      </xdr:blipFill>
      <xdr:spPr>
        <a:xfrm>
          <a:off x="0" y="81946750"/>
          <a:ext cx="762635" cy="568325"/>
        </a:xfrm>
        <a:prstGeom prst="rect">
          <a:avLst/>
        </a:prstGeom>
      </xdr:spPr>
    </xdr:pic>
    <xdr:clientData/>
  </xdr:twoCellAnchor>
  <xdr:twoCellAnchor editAs="oneCell">
    <xdr:from>
      <xdr:col>0</xdr:col>
      <xdr:colOff>0</xdr:colOff>
      <xdr:row>211</xdr:row>
      <xdr:rowOff>11206</xdr:rowOff>
    </xdr:from>
    <xdr:to>
      <xdr:col>0</xdr:col>
      <xdr:colOff>763200</xdr:colOff>
      <xdr:row>211</xdr:row>
      <xdr:rowOff>1028806</xdr:rowOff>
    </xdr:to>
    <xdr:pic>
      <xdr:nvPicPr>
        <xdr:cNvPr id="203" name="Рисунок 202" descr="IMG_20240812_110347.jpg"/>
        <xdr:cNvPicPr>
          <a:picLocks noChangeAspect="1"/>
        </xdr:cNvPicPr>
      </xdr:nvPicPr>
      <xdr:blipFill>
        <a:blip xmlns:r="http://schemas.openxmlformats.org/officeDocument/2006/relationships" r:embed="rId154" cstate="print"/>
        <a:stretch>
          <a:fillRect/>
        </a:stretch>
      </xdr:blipFill>
      <xdr:spPr>
        <a:xfrm>
          <a:off x="0" y="122978545"/>
          <a:ext cx="762635" cy="1017905"/>
        </a:xfrm>
        <a:prstGeom prst="rect">
          <a:avLst/>
        </a:prstGeom>
      </xdr:spPr>
    </xdr:pic>
    <xdr:clientData/>
  </xdr:twoCellAnchor>
  <xdr:twoCellAnchor editAs="oneCell">
    <xdr:from>
      <xdr:col>0</xdr:col>
      <xdr:colOff>0</xdr:colOff>
      <xdr:row>213</xdr:row>
      <xdr:rowOff>11206</xdr:rowOff>
    </xdr:from>
    <xdr:to>
      <xdr:col>0</xdr:col>
      <xdr:colOff>763200</xdr:colOff>
      <xdr:row>213</xdr:row>
      <xdr:rowOff>1028806</xdr:rowOff>
    </xdr:to>
    <xdr:pic>
      <xdr:nvPicPr>
        <xdr:cNvPr id="213" name="Рисунок 212" descr="1.jpeg"/>
        <xdr:cNvPicPr>
          <a:picLocks noChangeAspect="1"/>
        </xdr:cNvPicPr>
      </xdr:nvPicPr>
      <xdr:blipFill>
        <a:blip xmlns:r="http://schemas.openxmlformats.org/officeDocument/2006/relationships" r:embed="rId155" cstate="print"/>
        <a:stretch>
          <a:fillRect/>
        </a:stretch>
      </xdr:blipFill>
      <xdr:spPr>
        <a:xfrm>
          <a:off x="0" y="124635895"/>
          <a:ext cx="762635" cy="1017905"/>
        </a:xfrm>
        <a:prstGeom prst="rect">
          <a:avLst/>
        </a:prstGeom>
      </xdr:spPr>
    </xdr:pic>
    <xdr:clientData/>
  </xdr:twoCellAnchor>
  <xdr:twoCellAnchor editAs="oneCell">
    <xdr:from>
      <xdr:col>0</xdr:col>
      <xdr:colOff>0</xdr:colOff>
      <xdr:row>88</xdr:row>
      <xdr:rowOff>33619</xdr:rowOff>
    </xdr:from>
    <xdr:to>
      <xdr:col>0</xdr:col>
      <xdr:colOff>763200</xdr:colOff>
      <xdr:row>89</xdr:row>
      <xdr:rowOff>5383</xdr:rowOff>
    </xdr:to>
    <xdr:pic>
      <xdr:nvPicPr>
        <xdr:cNvPr id="192" name="Рисунок 191" descr="IMG_20241129_151914.jpg"/>
        <xdr:cNvPicPr>
          <a:picLocks noChangeAspect="1"/>
        </xdr:cNvPicPr>
      </xdr:nvPicPr>
      <xdr:blipFill>
        <a:blip xmlns:r="http://schemas.openxmlformats.org/officeDocument/2006/relationships" r:embed="rId156" cstate="print"/>
        <a:stretch>
          <a:fillRect/>
        </a:stretch>
      </xdr:blipFill>
      <xdr:spPr>
        <a:xfrm>
          <a:off x="0" y="55782845"/>
          <a:ext cx="762635" cy="581660"/>
        </a:xfrm>
        <a:prstGeom prst="rect">
          <a:avLst/>
        </a:prstGeom>
      </xdr:spPr>
    </xdr:pic>
    <xdr:clientData/>
  </xdr:twoCellAnchor>
  <xdr:twoCellAnchor editAs="oneCell">
    <xdr:from>
      <xdr:col>0</xdr:col>
      <xdr:colOff>0</xdr:colOff>
      <xdr:row>88</xdr:row>
      <xdr:rowOff>33619</xdr:rowOff>
    </xdr:from>
    <xdr:to>
      <xdr:col>0</xdr:col>
      <xdr:colOff>763200</xdr:colOff>
      <xdr:row>89</xdr:row>
      <xdr:rowOff>5383</xdr:rowOff>
    </xdr:to>
    <xdr:pic>
      <xdr:nvPicPr>
        <xdr:cNvPr id="225" name="Рисунок 224" descr="IMG_20241129_151914.jpg"/>
        <xdr:cNvPicPr>
          <a:picLocks noChangeAspect="1"/>
        </xdr:cNvPicPr>
      </xdr:nvPicPr>
      <xdr:blipFill>
        <a:blip xmlns:r="http://schemas.openxmlformats.org/officeDocument/2006/relationships" r:embed="rId156" cstate="print"/>
        <a:stretch>
          <a:fillRect/>
        </a:stretch>
      </xdr:blipFill>
      <xdr:spPr>
        <a:xfrm>
          <a:off x="0" y="55782845"/>
          <a:ext cx="762635" cy="581660"/>
        </a:xfrm>
        <a:prstGeom prst="rect">
          <a:avLst/>
        </a:prstGeom>
      </xdr:spPr>
    </xdr:pic>
    <xdr:clientData/>
  </xdr:twoCellAnchor>
  <xdr:twoCellAnchor editAs="oneCell">
    <xdr:from>
      <xdr:col>0</xdr:col>
      <xdr:colOff>0</xdr:colOff>
      <xdr:row>89</xdr:row>
      <xdr:rowOff>22412</xdr:rowOff>
    </xdr:from>
    <xdr:to>
      <xdr:col>0</xdr:col>
      <xdr:colOff>763200</xdr:colOff>
      <xdr:row>89</xdr:row>
      <xdr:rowOff>594812</xdr:rowOff>
    </xdr:to>
    <xdr:pic>
      <xdr:nvPicPr>
        <xdr:cNvPr id="227" name="Рисунок 226" descr="а.jpg"/>
        <xdr:cNvPicPr>
          <a:picLocks noChangeAspect="1"/>
        </xdr:cNvPicPr>
      </xdr:nvPicPr>
      <xdr:blipFill>
        <a:blip xmlns:r="http://schemas.openxmlformats.org/officeDocument/2006/relationships" r:embed="rId157" cstate="print"/>
        <a:stretch>
          <a:fillRect/>
        </a:stretch>
      </xdr:blipFill>
      <xdr:spPr>
        <a:xfrm>
          <a:off x="0" y="56381650"/>
          <a:ext cx="762635" cy="572135"/>
        </a:xfrm>
        <a:prstGeom prst="rect">
          <a:avLst/>
        </a:prstGeom>
      </xdr:spPr>
    </xdr:pic>
    <xdr:clientData/>
  </xdr:twoCellAnchor>
  <xdr:twoCellAnchor editAs="oneCell">
    <xdr:from>
      <xdr:col>0</xdr:col>
      <xdr:colOff>0</xdr:colOff>
      <xdr:row>90</xdr:row>
      <xdr:rowOff>11207</xdr:rowOff>
    </xdr:from>
    <xdr:to>
      <xdr:col>0</xdr:col>
      <xdr:colOff>763200</xdr:colOff>
      <xdr:row>90</xdr:row>
      <xdr:rowOff>696030</xdr:rowOff>
    </xdr:to>
    <xdr:pic>
      <xdr:nvPicPr>
        <xdr:cNvPr id="228" name="Рисунок 227" descr="ц1.jpg"/>
        <xdr:cNvPicPr>
          <a:picLocks noChangeAspect="1"/>
        </xdr:cNvPicPr>
      </xdr:nvPicPr>
      <xdr:blipFill>
        <a:blip xmlns:r="http://schemas.openxmlformats.org/officeDocument/2006/relationships" r:embed="rId158" cstate="print"/>
        <a:stretch>
          <a:fillRect/>
        </a:stretch>
      </xdr:blipFill>
      <xdr:spPr>
        <a:xfrm>
          <a:off x="0" y="56979820"/>
          <a:ext cx="762635" cy="685165"/>
        </a:xfrm>
        <a:prstGeom prst="rect">
          <a:avLst/>
        </a:prstGeom>
      </xdr:spPr>
    </xdr:pic>
    <xdr:clientData/>
  </xdr:twoCellAnchor>
  <xdr:twoCellAnchor editAs="oneCell">
    <xdr:from>
      <xdr:col>0</xdr:col>
      <xdr:colOff>0</xdr:colOff>
      <xdr:row>212</xdr:row>
      <xdr:rowOff>22411</xdr:rowOff>
    </xdr:from>
    <xdr:to>
      <xdr:col>0</xdr:col>
      <xdr:colOff>763200</xdr:colOff>
      <xdr:row>212</xdr:row>
      <xdr:rowOff>594811</xdr:rowOff>
    </xdr:to>
    <xdr:pic>
      <xdr:nvPicPr>
        <xdr:cNvPr id="235" name="Рисунок 234" descr="3.jpeg"/>
        <xdr:cNvPicPr>
          <a:picLocks noChangeAspect="1"/>
        </xdr:cNvPicPr>
      </xdr:nvPicPr>
      <xdr:blipFill>
        <a:blip xmlns:r="http://schemas.openxmlformats.org/officeDocument/2006/relationships" r:embed="rId159" cstate="print"/>
        <a:stretch>
          <a:fillRect/>
        </a:stretch>
      </xdr:blipFill>
      <xdr:spPr>
        <a:xfrm>
          <a:off x="0" y="124028200"/>
          <a:ext cx="762635" cy="572135"/>
        </a:xfrm>
        <a:prstGeom prst="rect">
          <a:avLst/>
        </a:prstGeom>
      </xdr:spPr>
    </xdr:pic>
    <xdr:clientData/>
  </xdr:twoCellAnchor>
  <xdr:twoCellAnchor editAs="oneCell">
    <xdr:from>
      <xdr:col>0</xdr:col>
      <xdr:colOff>0</xdr:colOff>
      <xdr:row>110</xdr:row>
      <xdr:rowOff>22412</xdr:rowOff>
    </xdr:from>
    <xdr:to>
      <xdr:col>0</xdr:col>
      <xdr:colOff>763200</xdr:colOff>
      <xdr:row>110</xdr:row>
      <xdr:rowOff>594812</xdr:rowOff>
    </xdr:to>
    <xdr:pic>
      <xdr:nvPicPr>
        <xdr:cNvPr id="230" name="Рисунок 229" descr="8.jpeg"/>
        <xdr:cNvPicPr>
          <a:picLocks noChangeAspect="1"/>
        </xdr:cNvPicPr>
      </xdr:nvPicPr>
      <xdr:blipFill>
        <a:blip xmlns:r="http://schemas.openxmlformats.org/officeDocument/2006/relationships" r:embed="rId160" cstate="print"/>
        <a:stretch>
          <a:fillRect/>
        </a:stretch>
      </xdr:blipFill>
      <xdr:spPr>
        <a:xfrm>
          <a:off x="0" y="66687700"/>
          <a:ext cx="762635" cy="572135"/>
        </a:xfrm>
        <a:prstGeom prst="rect">
          <a:avLst/>
        </a:prstGeom>
      </xdr:spPr>
    </xdr:pic>
    <xdr:clientData/>
  </xdr:twoCellAnchor>
  <xdr:twoCellAnchor editAs="oneCell">
    <xdr:from>
      <xdr:col>0</xdr:col>
      <xdr:colOff>0</xdr:colOff>
      <xdr:row>120</xdr:row>
      <xdr:rowOff>0</xdr:rowOff>
    </xdr:from>
    <xdr:to>
      <xdr:col>0</xdr:col>
      <xdr:colOff>763200</xdr:colOff>
      <xdr:row>120</xdr:row>
      <xdr:rowOff>1017600</xdr:rowOff>
    </xdr:to>
    <xdr:pic>
      <xdr:nvPicPr>
        <xdr:cNvPr id="238" name="Рисунок 237" descr="1.jpeg"/>
        <xdr:cNvPicPr>
          <a:picLocks noChangeAspect="1"/>
        </xdr:cNvPicPr>
      </xdr:nvPicPr>
      <xdr:blipFill>
        <a:blip xmlns:r="http://schemas.openxmlformats.org/officeDocument/2006/relationships" r:embed="rId161" cstate="print"/>
        <a:stretch>
          <a:fillRect/>
        </a:stretch>
      </xdr:blipFill>
      <xdr:spPr>
        <a:xfrm>
          <a:off x="0" y="72875775"/>
          <a:ext cx="762635" cy="1017270"/>
        </a:xfrm>
        <a:prstGeom prst="rect">
          <a:avLst/>
        </a:prstGeom>
      </xdr:spPr>
    </xdr:pic>
    <xdr:clientData/>
  </xdr:twoCellAnchor>
  <xdr:twoCellAnchor editAs="oneCell">
    <xdr:from>
      <xdr:col>0</xdr:col>
      <xdr:colOff>0</xdr:colOff>
      <xdr:row>111</xdr:row>
      <xdr:rowOff>44824</xdr:rowOff>
    </xdr:from>
    <xdr:to>
      <xdr:col>0</xdr:col>
      <xdr:colOff>763200</xdr:colOff>
      <xdr:row>111</xdr:row>
      <xdr:rowOff>593268</xdr:rowOff>
    </xdr:to>
    <xdr:pic>
      <xdr:nvPicPr>
        <xdr:cNvPr id="208" name="Рисунок 207" descr="1548862.jpg"/>
        <xdr:cNvPicPr>
          <a:picLocks noChangeAspect="1"/>
        </xdr:cNvPicPr>
      </xdr:nvPicPr>
      <xdr:blipFill>
        <a:blip xmlns:r="http://schemas.openxmlformats.org/officeDocument/2006/relationships" r:embed="rId162" cstate="print"/>
        <a:stretch>
          <a:fillRect/>
        </a:stretch>
      </xdr:blipFill>
      <xdr:spPr>
        <a:xfrm>
          <a:off x="0" y="67310000"/>
          <a:ext cx="762635" cy="548640"/>
        </a:xfrm>
        <a:prstGeom prst="rect">
          <a:avLst/>
        </a:prstGeom>
      </xdr:spPr>
    </xdr:pic>
    <xdr:clientData/>
  </xdr:twoCellAnchor>
  <xdr:twoCellAnchor editAs="oneCell">
    <xdr:from>
      <xdr:col>0</xdr:col>
      <xdr:colOff>0</xdr:colOff>
      <xdr:row>167</xdr:row>
      <xdr:rowOff>11206</xdr:rowOff>
    </xdr:from>
    <xdr:to>
      <xdr:col>0</xdr:col>
      <xdr:colOff>763200</xdr:colOff>
      <xdr:row>167</xdr:row>
      <xdr:rowOff>1030940</xdr:rowOff>
    </xdr:to>
    <xdr:pic>
      <xdr:nvPicPr>
        <xdr:cNvPr id="236" name="Рисунок 235" descr="IMG20230717171820.jpg"/>
        <xdr:cNvPicPr>
          <a:picLocks noChangeAspect="1"/>
        </xdr:cNvPicPr>
      </xdr:nvPicPr>
      <xdr:blipFill>
        <a:blip xmlns:r="http://schemas.openxmlformats.org/officeDocument/2006/relationships" r:embed="rId163" cstate="print"/>
        <a:stretch>
          <a:fillRect/>
        </a:stretch>
      </xdr:blipFill>
      <xdr:spPr>
        <a:xfrm>
          <a:off x="0" y="100642420"/>
          <a:ext cx="762635" cy="1017905"/>
        </a:xfrm>
        <a:prstGeom prst="rect">
          <a:avLst/>
        </a:prstGeom>
      </xdr:spPr>
    </xdr:pic>
    <xdr:clientData/>
  </xdr:twoCellAnchor>
  <xdr:twoCellAnchor editAs="oneCell">
    <xdr:from>
      <xdr:col>0</xdr:col>
      <xdr:colOff>0</xdr:colOff>
      <xdr:row>112</xdr:row>
      <xdr:rowOff>11206</xdr:rowOff>
    </xdr:from>
    <xdr:to>
      <xdr:col>0</xdr:col>
      <xdr:colOff>763200</xdr:colOff>
      <xdr:row>112</xdr:row>
      <xdr:rowOff>583606</xdr:rowOff>
    </xdr:to>
    <xdr:pic>
      <xdr:nvPicPr>
        <xdr:cNvPr id="245" name="Рисунок 244" descr="1.jpeg"/>
        <xdr:cNvPicPr>
          <a:picLocks noChangeAspect="1"/>
        </xdr:cNvPicPr>
      </xdr:nvPicPr>
      <xdr:blipFill>
        <a:blip xmlns:r="http://schemas.openxmlformats.org/officeDocument/2006/relationships" r:embed="rId164" cstate="print"/>
        <a:stretch>
          <a:fillRect/>
        </a:stretch>
      </xdr:blipFill>
      <xdr:spPr>
        <a:xfrm>
          <a:off x="0" y="67876831"/>
          <a:ext cx="763200" cy="572400"/>
        </a:xfrm>
        <a:prstGeom prst="rect">
          <a:avLst/>
        </a:prstGeom>
      </xdr:spPr>
    </xdr:pic>
    <xdr:clientData/>
  </xdr:twoCellAnchor>
  <xdr:twoCellAnchor editAs="oneCell">
    <xdr:from>
      <xdr:col>0</xdr:col>
      <xdr:colOff>0</xdr:colOff>
      <xdr:row>123</xdr:row>
      <xdr:rowOff>8283</xdr:rowOff>
    </xdr:from>
    <xdr:to>
      <xdr:col>0</xdr:col>
      <xdr:colOff>764100</xdr:colOff>
      <xdr:row>123</xdr:row>
      <xdr:rowOff>1028018</xdr:rowOff>
    </xdr:to>
    <xdr:pic>
      <xdr:nvPicPr>
        <xdr:cNvPr id="246" name="Рисунок 245" descr="IMG20211221121047.jpg"/>
        <xdr:cNvPicPr>
          <a:picLocks noChangeAspect="1"/>
        </xdr:cNvPicPr>
      </xdr:nvPicPr>
      <xdr:blipFill>
        <a:blip xmlns:r="http://schemas.openxmlformats.org/officeDocument/2006/relationships" r:embed="rId165" cstate="print"/>
        <a:stretch>
          <a:fillRect/>
        </a:stretch>
      </xdr:blipFill>
      <xdr:spPr>
        <a:xfrm>
          <a:off x="0" y="76051401"/>
          <a:ext cx="764100" cy="1019735"/>
        </a:xfrm>
        <a:prstGeom prst="rect">
          <a:avLst/>
        </a:prstGeom>
      </xdr:spPr>
    </xdr:pic>
    <xdr:clientData/>
  </xdr:twoCellAnchor>
  <xdr:twoCellAnchor editAs="oneCell">
    <xdr:from>
      <xdr:col>0</xdr:col>
      <xdr:colOff>0</xdr:colOff>
      <xdr:row>124</xdr:row>
      <xdr:rowOff>33618</xdr:rowOff>
    </xdr:from>
    <xdr:to>
      <xdr:col>0</xdr:col>
      <xdr:colOff>763200</xdr:colOff>
      <xdr:row>124</xdr:row>
      <xdr:rowOff>796818</xdr:rowOff>
    </xdr:to>
    <xdr:pic>
      <xdr:nvPicPr>
        <xdr:cNvPr id="247" name="Рисунок 246" descr="e5662f62-d5bb-4be3-af98-170d25070b22.jpg"/>
        <xdr:cNvPicPr>
          <a:picLocks noChangeAspect="1"/>
        </xdr:cNvPicPr>
      </xdr:nvPicPr>
      <xdr:blipFill>
        <a:blip xmlns:r="http://schemas.openxmlformats.org/officeDocument/2006/relationships" r:embed="rId166" cstate="print"/>
        <a:stretch>
          <a:fillRect/>
        </a:stretch>
      </xdr:blipFill>
      <xdr:spPr>
        <a:xfrm>
          <a:off x="0" y="76524971"/>
          <a:ext cx="763200" cy="763200"/>
        </a:xfrm>
        <a:prstGeom prst="rect">
          <a:avLst/>
        </a:prstGeom>
      </xdr:spPr>
    </xdr:pic>
    <xdr:clientData/>
  </xdr:twoCellAnchor>
  <xdr:twoCellAnchor editAs="oneCell">
    <xdr:from>
      <xdr:col>0</xdr:col>
      <xdr:colOff>0</xdr:colOff>
      <xdr:row>91</xdr:row>
      <xdr:rowOff>22412</xdr:rowOff>
    </xdr:from>
    <xdr:to>
      <xdr:col>0</xdr:col>
      <xdr:colOff>763200</xdr:colOff>
      <xdr:row>91</xdr:row>
      <xdr:rowOff>722168</xdr:rowOff>
    </xdr:to>
    <xdr:pic>
      <xdr:nvPicPr>
        <xdr:cNvPr id="239" name="Рисунок 238" descr="ф1.jpg"/>
        <xdr:cNvPicPr>
          <a:picLocks noChangeAspect="1"/>
        </xdr:cNvPicPr>
      </xdr:nvPicPr>
      <xdr:blipFill>
        <a:blip xmlns:r="http://schemas.openxmlformats.org/officeDocument/2006/relationships" r:embed="rId167" cstate="print"/>
        <a:stretch>
          <a:fillRect/>
        </a:stretch>
      </xdr:blipFill>
      <xdr:spPr>
        <a:xfrm>
          <a:off x="0" y="58528324"/>
          <a:ext cx="763200" cy="699756"/>
        </a:xfrm>
        <a:prstGeom prst="rect">
          <a:avLst/>
        </a:prstGeom>
      </xdr:spPr>
    </xdr:pic>
    <xdr:clientData/>
  </xdr:twoCellAnchor>
  <xdr:twoCellAnchor editAs="oneCell">
    <xdr:from>
      <xdr:col>0</xdr:col>
      <xdr:colOff>0</xdr:colOff>
      <xdr:row>93</xdr:row>
      <xdr:rowOff>22413</xdr:rowOff>
    </xdr:from>
    <xdr:to>
      <xdr:col>0</xdr:col>
      <xdr:colOff>763200</xdr:colOff>
      <xdr:row>93</xdr:row>
      <xdr:rowOff>1037772</xdr:rowOff>
    </xdr:to>
    <xdr:pic>
      <xdr:nvPicPr>
        <xdr:cNvPr id="252" name="Рисунок 251" descr="1 заменить.png"/>
        <xdr:cNvPicPr>
          <a:picLocks noChangeAspect="1"/>
        </xdr:cNvPicPr>
      </xdr:nvPicPr>
      <xdr:blipFill>
        <a:blip xmlns:r="http://schemas.openxmlformats.org/officeDocument/2006/relationships" r:embed="rId168" cstate="print"/>
        <a:stretch>
          <a:fillRect/>
        </a:stretch>
      </xdr:blipFill>
      <xdr:spPr>
        <a:xfrm>
          <a:off x="0" y="58550737"/>
          <a:ext cx="763200" cy="1015359"/>
        </a:xfrm>
        <a:prstGeom prst="rect">
          <a:avLst/>
        </a:prstGeom>
      </xdr:spPr>
    </xdr:pic>
    <xdr:clientData/>
  </xdr:twoCellAnchor>
  <xdr:twoCellAnchor editAs="oneCell">
    <xdr:from>
      <xdr:col>0</xdr:col>
      <xdr:colOff>0</xdr:colOff>
      <xdr:row>94</xdr:row>
      <xdr:rowOff>11207</xdr:rowOff>
    </xdr:from>
    <xdr:to>
      <xdr:col>0</xdr:col>
      <xdr:colOff>763200</xdr:colOff>
      <xdr:row>94</xdr:row>
      <xdr:rowOff>1026566</xdr:rowOff>
    </xdr:to>
    <xdr:pic>
      <xdr:nvPicPr>
        <xdr:cNvPr id="253" name="Рисунок 252" descr="1.png"/>
        <xdr:cNvPicPr>
          <a:picLocks noChangeAspect="1"/>
        </xdr:cNvPicPr>
      </xdr:nvPicPr>
      <xdr:blipFill>
        <a:blip xmlns:r="http://schemas.openxmlformats.org/officeDocument/2006/relationships" r:embed="rId169" cstate="print"/>
        <a:stretch>
          <a:fillRect/>
        </a:stretch>
      </xdr:blipFill>
      <xdr:spPr>
        <a:xfrm>
          <a:off x="0" y="59592883"/>
          <a:ext cx="763200" cy="1015359"/>
        </a:xfrm>
        <a:prstGeom prst="rect">
          <a:avLst/>
        </a:prstGeom>
      </xdr:spPr>
    </xdr:pic>
    <xdr:clientData/>
  </xdr:twoCellAnchor>
  <xdr:twoCellAnchor editAs="oneCell">
    <xdr:from>
      <xdr:col>0</xdr:col>
      <xdr:colOff>0</xdr:colOff>
      <xdr:row>95</xdr:row>
      <xdr:rowOff>11206</xdr:rowOff>
    </xdr:from>
    <xdr:to>
      <xdr:col>0</xdr:col>
      <xdr:colOff>763200</xdr:colOff>
      <xdr:row>95</xdr:row>
      <xdr:rowOff>1028806</xdr:rowOff>
    </xdr:to>
    <xdr:pic>
      <xdr:nvPicPr>
        <xdr:cNvPr id="254" name="Рисунок 253" descr="1.png"/>
        <xdr:cNvPicPr>
          <a:picLocks noChangeAspect="1"/>
        </xdr:cNvPicPr>
      </xdr:nvPicPr>
      <xdr:blipFill>
        <a:blip xmlns:r="http://schemas.openxmlformats.org/officeDocument/2006/relationships" r:embed="rId170" cstate="print"/>
        <a:stretch>
          <a:fillRect/>
        </a:stretch>
      </xdr:blipFill>
      <xdr:spPr>
        <a:xfrm>
          <a:off x="0" y="60635030"/>
          <a:ext cx="763200" cy="1017600"/>
        </a:xfrm>
        <a:prstGeom prst="rect">
          <a:avLst/>
        </a:prstGeom>
      </xdr:spPr>
    </xdr:pic>
    <xdr:clientData/>
  </xdr:twoCellAnchor>
  <xdr:twoCellAnchor editAs="oneCell">
    <xdr:from>
      <xdr:col>0</xdr:col>
      <xdr:colOff>0</xdr:colOff>
      <xdr:row>190</xdr:row>
      <xdr:rowOff>22412</xdr:rowOff>
    </xdr:from>
    <xdr:to>
      <xdr:col>0</xdr:col>
      <xdr:colOff>763200</xdr:colOff>
      <xdr:row>190</xdr:row>
      <xdr:rowOff>594812</xdr:rowOff>
    </xdr:to>
    <xdr:pic>
      <xdr:nvPicPr>
        <xdr:cNvPr id="255" name="Рисунок 254" descr="IMG20230622132041.jpg"/>
        <xdr:cNvPicPr>
          <a:picLocks noChangeAspect="1"/>
        </xdr:cNvPicPr>
      </xdr:nvPicPr>
      <xdr:blipFill>
        <a:blip xmlns:r="http://schemas.openxmlformats.org/officeDocument/2006/relationships" r:embed="rId171" cstate="print"/>
        <a:stretch>
          <a:fillRect/>
        </a:stretch>
      </xdr:blipFill>
      <xdr:spPr>
        <a:xfrm>
          <a:off x="0" y="116664441"/>
          <a:ext cx="763200" cy="572400"/>
        </a:xfrm>
        <a:prstGeom prst="rect">
          <a:avLst/>
        </a:prstGeom>
      </xdr:spPr>
    </xdr:pic>
    <xdr:clientData/>
  </xdr:twoCellAnchor>
  <xdr:twoCellAnchor editAs="oneCell">
    <xdr:from>
      <xdr:col>0</xdr:col>
      <xdr:colOff>0</xdr:colOff>
      <xdr:row>189</xdr:row>
      <xdr:rowOff>33618</xdr:rowOff>
    </xdr:from>
    <xdr:to>
      <xdr:col>0</xdr:col>
      <xdr:colOff>763200</xdr:colOff>
      <xdr:row>189</xdr:row>
      <xdr:rowOff>1051218</xdr:rowOff>
    </xdr:to>
    <xdr:pic>
      <xdr:nvPicPr>
        <xdr:cNvPr id="256" name="Рисунок 255" descr="1.png"/>
        <xdr:cNvPicPr>
          <a:picLocks noChangeAspect="1"/>
        </xdr:cNvPicPr>
      </xdr:nvPicPr>
      <xdr:blipFill>
        <a:blip xmlns:r="http://schemas.openxmlformats.org/officeDocument/2006/relationships" r:embed="rId172" cstate="print"/>
        <a:stretch>
          <a:fillRect/>
        </a:stretch>
      </xdr:blipFill>
      <xdr:spPr>
        <a:xfrm>
          <a:off x="0" y="116675647"/>
          <a:ext cx="763200" cy="1017600"/>
        </a:xfrm>
        <a:prstGeom prst="rect">
          <a:avLst/>
        </a:prstGeom>
      </xdr:spPr>
    </xdr:pic>
    <xdr:clientData/>
  </xdr:twoCellAnchor>
  <xdr:twoCellAnchor editAs="oneCell">
    <xdr:from>
      <xdr:col>0</xdr:col>
      <xdr:colOff>0</xdr:colOff>
      <xdr:row>181</xdr:row>
      <xdr:rowOff>22419</xdr:rowOff>
    </xdr:from>
    <xdr:to>
      <xdr:col>0</xdr:col>
      <xdr:colOff>763200</xdr:colOff>
      <xdr:row>181</xdr:row>
      <xdr:rowOff>617231</xdr:rowOff>
    </xdr:to>
    <xdr:pic>
      <xdr:nvPicPr>
        <xdr:cNvPr id="267" name="Рисунок 266" descr="aiag3d6kpe04gs44w0480wggws44wg.jpg"/>
        <xdr:cNvPicPr>
          <a:picLocks noChangeAspect="1"/>
        </xdr:cNvPicPr>
      </xdr:nvPicPr>
      <xdr:blipFill>
        <a:blip xmlns:r="http://schemas.openxmlformats.org/officeDocument/2006/relationships" r:embed="rId173" cstate="print"/>
        <a:stretch>
          <a:fillRect/>
        </a:stretch>
      </xdr:blipFill>
      <xdr:spPr>
        <a:xfrm>
          <a:off x="0" y="113806948"/>
          <a:ext cx="763200" cy="594812"/>
        </a:xfrm>
        <a:prstGeom prst="rect">
          <a:avLst/>
        </a:prstGeom>
      </xdr:spPr>
    </xdr:pic>
    <xdr:clientData/>
  </xdr:twoCellAnchor>
  <xdr:twoCellAnchor editAs="oneCell">
    <xdr:from>
      <xdr:col>0</xdr:col>
      <xdr:colOff>0</xdr:colOff>
      <xdr:row>180</xdr:row>
      <xdr:rowOff>33618</xdr:rowOff>
    </xdr:from>
    <xdr:to>
      <xdr:col>0</xdr:col>
      <xdr:colOff>763200</xdr:colOff>
      <xdr:row>180</xdr:row>
      <xdr:rowOff>1051218</xdr:rowOff>
    </xdr:to>
    <xdr:pic>
      <xdr:nvPicPr>
        <xdr:cNvPr id="270" name="Рисунок 269" descr="44252ozx67okcwsck08cooowkw0gww.jpg"/>
        <xdr:cNvPicPr>
          <a:picLocks noChangeAspect="1"/>
        </xdr:cNvPicPr>
      </xdr:nvPicPr>
      <xdr:blipFill>
        <a:blip xmlns:r="http://schemas.openxmlformats.org/officeDocument/2006/relationships" r:embed="rId174" cstate="print"/>
        <a:stretch>
          <a:fillRect/>
        </a:stretch>
      </xdr:blipFill>
      <xdr:spPr>
        <a:xfrm>
          <a:off x="0" y="112764794"/>
          <a:ext cx="763200" cy="1017600"/>
        </a:xfrm>
        <a:prstGeom prst="rect">
          <a:avLst/>
        </a:prstGeom>
      </xdr:spPr>
    </xdr:pic>
    <xdr:clientData/>
  </xdr:twoCellAnchor>
  <xdr:twoCellAnchor editAs="oneCell">
    <xdr:from>
      <xdr:col>0</xdr:col>
      <xdr:colOff>0</xdr:colOff>
      <xdr:row>182</xdr:row>
      <xdr:rowOff>11207</xdr:rowOff>
    </xdr:from>
    <xdr:to>
      <xdr:col>0</xdr:col>
      <xdr:colOff>763200</xdr:colOff>
      <xdr:row>182</xdr:row>
      <xdr:rowOff>1028980</xdr:rowOff>
    </xdr:to>
    <xdr:pic>
      <xdr:nvPicPr>
        <xdr:cNvPr id="272" name="Рисунок 271" descr="14.jpg"/>
        <xdr:cNvPicPr>
          <a:picLocks noChangeAspect="1"/>
        </xdr:cNvPicPr>
      </xdr:nvPicPr>
      <xdr:blipFill>
        <a:blip xmlns:r="http://schemas.openxmlformats.org/officeDocument/2006/relationships" r:embed="rId175" cstate="print"/>
        <a:stretch>
          <a:fillRect/>
        </a:stretch>
      </xdr:blipFill>
      <xdr:spPr>
        <a:xfrm>
          <a:off x="0" y="114434472"/>
          <a:ext cx="763200" cy="1017773"/>
        </a:xfrm>
        <a:prstGeom prst="rect">
          <a:avLst/>
        </a:prstGeom>
      </xdr:spPr>
    </xdr:pic>
    <xdr:clientData/>
  </xdr:twoCellAnchor>
  <xdr:twoCellAnchor editAs="oneCell">
    <xdr:from>
      <xdr:col>0</xdr:col>
      <xdr:colOff>0</xdr:colOff>
      <xdr:row>183</xdr:row>
      <xdr:rowOff>11206</xdr:rowOff>
    </xdr:from>
    <xdr:to>
      <xdr:col>0</xdr:col>
      <xdr:colOff>763200</xdr:colOff>
      <xdr:row>183</xdr:row>
      <xdr:rowOff>1018984</xdr:rowOff>
    </xdr:to>
    <xdr:pic>
      <xdr:nvPicPr>
        <xdr:cNvPr id="274" name="Рисунок 273" descr="Звуки вокруг КОРОБКА.png"/>
        <xdr:cNvPicPr>
          <a:picLocks noChangeAspect="1"/>
        </xdr:cNvPicPr>
      </xdr:nvPicPr>
      <xdr:blipFill>
        <a:blip xmlns:r="http://schemas.openxmlformats.org/officeDocument/2006/relationships" r:embed="rId176" cstate="print"/>
        <a:stretch>
          <a:fillRect/>
        </a:stretch>
      </xdr:blipFill>
      <xdr:spPr>
        <a:xfrm>
          <a:off x="0" y="72378794"/>
          <a:ext cx="763200" cy="1007778"/>
        </a:xfrm>
        <a:prstGeom prst="rect">
          <a:avLst/>
        </a:prstGeom>
      </xdr:spPr>
    </xdr:pic>
    <xdr:clientData/>
  </xdr:twoCellAnchor>
  <xdr:twoCellAnchor editAs="oneCell">
    <xdr:from>
      <xdr:col>0</xdr:col>
      <xdr:colOff>11205</xdr:colOff>
      <xdr:row>51</xdr:row>
      <xdr:rowOff>33617</xdr:rowOff>
    </xdr:from>
    <xdr:to>
      <xdr:col>1</xdr:col>
      <xdr:colOff>0</xdr:colOff>
      <xdr:row>52</xdr:row>
      <xdr:rowOff>898</xdr:rowOff>
    </xdr:to>
    <xdr:pic>
      <xdr:nvPicPr>
        <xdr:cNvPr id="244" name="Рисунок 243" descr="1.jpeg"/>
        <xdr:cNvPicPr>
          <a:picLocks noChangeAspect="1"/>
        </xdr:cNvPicPr>
      </xdr:nvPicPr>
      <xdr:blipFill>
        <a:blip xmlns:r="http://schemas.openxmlformats.org/officeDocument/2006/relationships" r:embed="rId177" cstate="print"/>
        <a:stretch>
          <a:fillRect/>
        </a:stretch>
      </xdr:blipFill>
      <xdr:spPr>
        <a:xfrm>
          <a:off x="11205" y="36744088"/>
          <a:ext cx="762001" cy="572398"/>
        </a:xfrm>
        <a:prstGeom prst="rect">
          <a:avLst/>
        </a:prstGeom>
      </xdr:spPr>
    </xdr:pic>
    <xdr:clientData/>
  </xdr:twoCellAnchor>
  <xdr:twoCellAnchor editAs="oneCell">
    <xdr:from>
      <xdr:col>0</xdr:col>
      <xdr:colOff>0</xdr:colOff>
      <xdr:row>163</xdr:row>
      <xdr:rowOff>22412</xdr:rowOff>
    </xdr:from>
    <xdr:to>
      <xdr:col>0</xdr:col>
      <xdr:colOff>763200</xdr:colOff>
      <xdr:row>163</xdr:row>
      <xdr:rowOff>1040012</xdr:rowOff>
    </xdr:to>
    <xdr:pic>
      <xdr:nvPicPr>
        <xdr:cNvPr id="260" name="Рисунок 259" descr="7.jpg"/>
        <xdr:cNvPicPr>
          <a:picLocks noChangeAspect="1"/>
        </xdr:cNvPicPr>
      </xdr:nvPicPr>
      <xdr:blipFill>
        <a:blip xmlns:r="http://schemas.openxmlformats.org/officeDocument/2006/relationships" r:embed="rId178" cstate="print"/>
        <a:stretch>
          <a:fillRect/>
        </a:stretch>
      </xdr:blipFill>
      <xdr:spPr>
        <a:xfrm>
          <a:off x="0" y="108369287"/>
          <a:ext cx="763200" cy="1017600"/>
        </a:xfrm>
        <a:prstGeom prst="rect">
          <a:avLst/>
        </a:prstGeom>
      </xdr:spPr>
    </xdr:pic>
    <xdr:clientData/>
  </xdr:twoCellAnchor>
  <xdr:twoCellAnchor editAs="oneCell">
    <xdr:from>
      <xdr:col>0</xdr:col>
      <xdr:colOff>0</xdr:colOff>
      <xdr:row>164</xdr:row>
      <xdr:rowOff>0</xdr:rowOff>
    </xdr:from>
    <xdr:to>
      <xdr:col>0</xdr:col>
      <xdr:colOff>763200</xdr:colOff>
      <xdr:row>164</xdr:row>
      <xdr:rowOff>545319</xdr:rowOff>
    </xdr:to>
    <xdr:pic>
      <xdr:nvPicPr>
        <xdr:cNvPr id="264" name="Рисунок 263" descr="учимся думать.png"/>
        <xdr:cNvPicPr>
          <a:picLocks noChangeAspect="1"/>
        </xdr:cNvPicPr>
      </xdr:nvPicPr>
      <xdr:blipFill>
        <a:blip xmlns:r="http://schemas.openxmlformats.org/officeDocument/2006/relationships" r:embed="rId179" cstate="print"/>
        <a:stretch>
          <a:fillRect/>
        </a:stretch>
      </xdr:blipFill>
      <xdr:spPr>
        <a:xfrm>
          <a:off x="0" y="110461425"/>
          <a:ext cx="763200" cy="545319"/>
        </a:xfrm>
        <a:prstGeom prst="rect">
          <a:avLst/>
        </a:prstGeom>
      </xdr:spPr>
    </xdr:pic>
    <xdr:clientData/>
  </xdr:twoCellAnchor>
  <xdr:twoCellAnchor editAs="oneCell">
    <xdr:from>
      <xdr:col>0</xdr:col>
      <xdr:colOff>0</xdr:colOff>
      <xdr:row>165</xdr:row>
      <xdr:rowOff>33618</xdr:rowOff>
    </xdr:from>
    <xdr:to>
      <xdr:col>0</xdr:col>
      <xdr:colOff>763200</xdr:colOff>
      <xdr:row>165</xdr:row>
      <xdr:rowOff>578717</xdr:rowOff>
    </xdr:to>
    <xdr:pic>
      <xdr:nvPicPr>
        <xdr:cNvPr id="268" name="Рисунок 267" descr="учиться прсто.png"/>
        <xdr:cNvPicPr>
          <a:picLocks noChangeAspect="1"/>
        </xdr:cNvPicPr>
      </xdr:nvPicPr>
      <xdr:blipFill>
        <a:blip xmlns:r="http://schemas.openxmlformats.org/officeDocument/2006/relationships" r:embed="rId180" cstate="print"/>
        <a:stretch>
          <a:fillRect/>
        </a:stretch>
      </xdr:blipFill>
      <xdr:spPr>
        <a:xfrm>
          <a:off x="0" y="111085593"/>
          <a:ext cx="763200" cy="545099"/>
        </a:xfrm>
        <a:prstGeom prst="rect">
          <a:avLst/>
        </a:prstGeom>
      </xdr:spPr>
    </xdr:pic>
    <xdr:clientData/>
  </xdr:twoCellAnchor>
  <xdr:twoCellAnchor editAs="oneCell">
    <xdr:from>
      <xdr:col>0</xdr:col>
      <xdr:colOff>0</xdr:colOff>
      <xdr:row>52</xdr:row>
      <xdr:rowOff>33618</xdr:rowOff>
    </xdr:from>
    <xdr:to>
      <xdr:col>0</xdr:col>
      <xdr:colOff>763200</xdr:colOff>
      <xdr:row>52</xdr:row>
      <xdr:rowOff>1051218</xdr:rowOff>
    </xdr:to>
    <xdr:pic>
      <xdr:nvPicPr>
        <xdr:cNvPr id="276" name="Рисунок 275" descr="1 (1).jpeg"/>
        <xdr:cNvPicPr>
          <a:picLocks noChangeAspect="1"/>
        </xdr:cNvPicPr>
      </xdr:nvPicPr>
      <xdr:blipFill>
        <a:blip xmlns:r="http://schemas.openxmlformats.org/officeDocument/2006/relationships" r:embed="rId181" cstate="print"/>
        <a:stretch>
          <a:fillRect/>
        </a:stretch>
      </xdr:blipFill>
      <xdr:spPr>
        <a:xfrm>
          <a:off x="0" y="37338000"/>
          <a:ext cx="763200" cy="1017600"/>
        </a:xfrm>
        <a:prstGeom prst="rect">
          <a:avLst/>
        </a:prstGeom>
      </xdr:spPr>
    </xdr:pic>
    <xdr:clientData/>
  </xdr:twoCellAnchor>
  <xdr:twoCellAnchor editAs="oneCell">
    <xdr:from>
      <xdr:col>0</xdr:col>
      <xdr:colOff>0</xdr:colOff>
      <xdr:row>53</xdr:row>
      <xdr:rowOff>22412</xdr:rowOff>
    </xdr:from>
    <xdr:to>
      <xdr:col>0</xdr:col>
      <xdr:colOff>763200</xdr:colOff>
      <xdr:row>53</xdr:row>
      <xdr:rowOff>1040012</xdr:rowOff>
    </xdr:to>
    <xdr:pic>
      <xdr:nvPicPr>
        <xdr:cNvPr id="282" name="Рисунок 281" descr="WhatsApp Image 2024-09-12 at 16.13.36 ).jpeg"/>
        <xdr:cNvPicPr>
          <a:picLocks noChangeAspect="1"/>
        </xdr:cNvPicPr>
      </xdr:nvPicPr>
      <xdr:blipFill>
        <a:blip xmlns:r="http://schemas.openxmlformats.org/officeDocument/2006/relationships" r:embed="rId182" cstate="print"/>
        <a:stretch>
          <a:fillRect/>
        </a:stretch>
      </xdr:blipFill>
      <xdr:spPr>
        <a:xfrm>
          <a:off x="0" y="38391353"/>
          <a:ext cx="763200" cy="1017600"/>
        </a:xfrm>
        <a:prstGeom prst="rect">
          <a:avLst/>
        </a:prstGeom>
      </xdr:spPr>
    </xdr:pic>
    <xdr:clientData/>
  </xdr:twoCellAnchor>
  <xdr:twoCellAnchor editAs="oneCell">
    <xdr:from>
      <xdr:col>0</xdr:col>
      <xdr:colOff>0</xdr:colOff>
      <xdr:row>109</xdr:row>
      <xdr:rowOff>22412</xdr:rowOff>
    </xdr:from>
    <xdr:to>
      <xdr:col>0</xdr:col>
      <xdr:colOff>763200</xdr:colOff>
      <xdr:row>109</xdr:row>
      <xdr:rowOff>1040012</xdr:rowOff>
    </xdr:to>
    <xdr:pic>
      <xdr:nvPicPr>
        <xdr:cNvPr id="207" name="Рисунок 206" descr="1 пазлы деревянные.jpeg"/>
        <xdr:cNvPicPr>
          <a:picLocks noChangeAspect="1"/>
        </xdr:cNvPicPr>
      </xdr:nvPicPr>
      <xdr:blipFill>
        <a:blip xmlns:r="http://schemas.openxmlformats.org/officeDocument/2006/relationships" r:embed="rId183" cstate="print"/>
        <a:stretch>
          <a:fillRect/>
        </a:stretch>
      </xdr:blipFill>
      <xdr:spPr>
        <a:xfrm>
          <a:off x="0" y="73163206"/>
          <a:ext cx="763200" cy="1017600"/>
        </a:xfrm>
        <a:prstGeom prst="rect">
          <a:avLst/>
        </a:prstGeom>
      </xdr:spPr>
    </xdr:pic>
    <xdr:clientData/>
  </xdr:twoCellAnchor>
  <xdr:twoCellAnchor editAs="oneCell">
    <xdr:from>
      <xdr:col>0</xdr:col>
      <xdr:colOff>0</xdr:colOff>
      <xdr:row>92</xdr:row>
      <xdr:rowOff>22412</xdr:rowOff>
    </xdr:from>
    <xdr:to>
      <xdr:col>0</xdr:col>
      <xdr:colOff>763200</xdr:colOff>
      <xdr:row>92</xdr:row>
      <xdr:rowOff>1040012</xdr:rowOff>
    </xdr:to>
    <xdr:pic>
      <xdr:nvPicPr>
        <xdr:cNvPr id="242" name="Рисунок 241" descr="lv_0_20251112184914.jpg"/>
        <xdr:cNvPicPr>
          <a:picLocks noChangeAspect="1"/>
        </xdr:cNvPicPr>
      </xdr:nvPicPr>
      <xdr:blipFill>
        <a:blip xmlns:r="http://schemas.openxmlformats.org/officeDocument/2006/relationships" r:embed="rId184" cstate="print"/>
        <a:stretch>
          <a:fillRect/>
        </a:stretch>
      </xdr:blipFill>
      <xdr:spPr>
        <a:xfrm>
          <a:off x="0" y="61722000"/>
          <a:ext cx="763200" cy="1017600"/>
        </a:xfrm>
        <a:prstGeom prst="rect">
          <a:avLst/>
        </a:prstGeom>
      </xdr:spPr>
    </xdr:pic>
    <xdr:clientData/>
  </xdr:twoCellAnchor>
  <xdr:twoCellAnchor editAs="oneCell">
    <xdr:from>
      <xdr:col>0</xdr:col>
      <xdr:colOff>0</xdr:colOff>
      <xdr:row>152</xdr:row>
      <xdr:rowOff>11206</xdr:rowOff>
    </xdr:from>
    <xdr:to>
      <xdr:col>0</xdr:col>
      <xdr:colOff>763200</xdr:colOff>
      <xdr:row>152</xdr:row>
      <xdr:rowOff>583606</xdr:rowOff>
    </xdr:to>
    <xdr:pic>
      <xdr:nvPicPr>
        <xdr:cNvPr id="229" name="Рисунок 228" descr="3.jpeg"/>
        <xdr:cNvPicPr>
          <a:picLocks noChangeAspect="1"/>
        </xdr:cNvPicPr>
      </xdr:nvPicPr>
      <xdr:blipFill>
        <a:blip xmlns:r="http://schemas.openxmlformats.org/officeDocument/2006/relationships" r:embed="rId185" cstate="print"/>
        <a:stretch>
          <a:fillRect/>
        </a:stretch>
      </xdr:blipFill>
      <xdr:spPr>
        <a:xfrm>
          <a:off x="0" y="102489000"/>
          <a:ext cx="763200" cy="572400"/>
        </a:xfrm>
        <a:prstGeom prst="rect">
          <a:avLst/>
        </a:prstGeom>
      </xdr:spPr>
    </xdr:pic>
    <xdr:clientData/>
  </xdr:twoCellAnchor>
  <xdr:twoCellAnchor editAs="oneCell">
    <xdr:from>
      <xdr:col>0</xdr:col>
      <xdr:colOff>0</xdr:colOff>
      <xdr:row>153</xdr:row>
      <xdr:rowOff>11207</xdr:rowOff>
    </xdr:from>
    <xdr:to>
      <xdr:col>0</xdr:col>
      <xdr:colOff>763200</xdr:colOff>
      <xdr:row>153</xdr:row>
      <xdr:rowOff>602682</xdr:rowOff>
    </xdr:to>
    <xdr:pic>
      <xdr:nvPicPr>
        <xdr:cNvPr id="251" name="Рисунок 250" descr="IMG_20251211_155253_1_edit_640905837820969.jpg"/>
        <xdr:cNvPicPr>
          <a:picLocks noChangeAspect="1"/>
        </xdr:cNvPicPr>
      </xdr:nvPicPr>
      <xdr:blipFill>
        <a:blip xmlns:r="http://schemas.openxmlformats.org/officeDocument/2006/relationships" r:embed="rId186" cstate="print"/>
        <a:stretch>
          <a:fillRect/>
        </a:stretch>
      </xdr:blipFill>
      <xdr:spPr>
        <a:xfrm>
          <a:off x="0" y="102007148"/>
          <a:ext cx="763200" cy="591475"/>
        </a:xfrm>
        <a:prstGeom prst="rect">
          <a:avLst/>
        </a:prstGeom>
      </xdr:spPr>
    </xdr:pic>
    <xdr:clientData/>
  </xdr:twoCellAnchor>
  <xdr:twoCellAnchor editAs="oneCell">
    <xdr:from>
      <xdr:col>0</xdr:col>
      <xdr:colOff>0</xdr:colOff>
      <xdr:row>54</xdr:row>
      <xdr:rowOff>22412</xdr:rowOff>
    </xdr:from>
    <xdr:to>
      <xdr:col>0</xdr:col>
      <xdr:colOff>763200</xdr:colOff>
      <xdr:row>54</xdr:row>
      <xdr:rowOff>1040012</xdr:rowOff>
    </xdr:to>
    <xdr:pic>
      <xdr:nvPicPr>
        <xdr:cNvPr id="212" name="Рисунок 211" descr="WhatsApp Image 2024-09-12 at 16.13.35.jpeg"/>
        <xdr:cNvPicPr>
          <a:picLocks noChangeAspect="1"/>
        </xdr:cNvPicPr>
      </xdr:nvPicPr>
      <xdr:blipFill>
        <a:blip xmlns:r="http://schemas.openxmlformats.org/officeDocument/2006/relationships" r:embed="rId187" cstate="print"/>
        <a:stretch>
          <a:fillRect/>
        </a:stretch>
      </xdr:blipFill>
      <xdr:spPr>
        <a:xfrm>
          <a:off x="0" y="41517794"/>
          <a:ext cx="763200" cy="1017600"/>
        </a:xfrm>
        <a:prstGeom prst="rect">
          <a:avLst/>
        </a:prstGeom>
      </xdr:spPr>
    </xdr:pic>
    <xdr:clientData/>
  </xdr:twoCellAnchor>
  <xdr:twoCellAnchor editAs="oneCell">
    <xdr:from>
      <xdr:col>0</xdr:col>
      <xdr:colOff>0</xdr:colOff>
      <xdr:row>55</xdr:row>
      <xdr:rowOff>0</xdr:rowOff>
    </xdr:from>
    <xdr:to>
      <xdr:col>0</xdr:col>
      <xdr:colOff>763200</xdr:colOff>
      <xdr:row>56</xdr:row>
      <xdr:rowOff>900</xdr:rowOff>
    </xdr:to>
    <xdr:pic>
      <xdr:nvPicPr>
        <xdr:cNvPr id="258" name="Рисунок 257" descr="8.jpg"/>
        <xdr:cNvPicPr>
          <a:picLocks noChangeAspect="1"/>
        </xdr:cNvPicPr>
      </xdr:nvPicPr>
      <xdr:blipFill>
        <a:blip xmlns:r="http://schemas.openxmlformats.org/officeDocument/2006/relationships" r:embed="rId188" cstate="print"/>
        <a:stretch>
          <a:fillRect/>
        </a:stretch>
      </xdr:blipFill>
      <xdr:spPr>
        <a:xfrm>
          <a:off x="0" y="40475647"/>
          <a:ext cx="763200" cy="572400"/>
        </a:xfrm>
        <a:prstGeom prst="rect">
          <a:avLst/>
        </a:prstGeom>
      </xdr:spPr>
    </xdr:pic>
    <xdr:clientData/>
  </xdr:twoCellAnchor>
  <xdr:twoCellAnchor editAs="oneCell">
    <xdr:from>
      <xdr:col>0</xdr:col>
      <xdr:colOff>0</xdr:colOff>
      <xdr:row>113</xdr:row>
      <xdr:rowOff>11206</xdr:rowOff>
    </xdr:from>
    <xdr:to>
      <xdr:col>0</xdr:col>
      <xdr:colOff>763200</xdr:colOff>
      <xdr:row>113</xdr:row>
      <xdr:rowOff>583606</xdr:rowOff>
    </xdr:to>
    <xdr:pic>
      <xdr:nvPicPr>
        <xdr:cNvPr id="290" name="Рисунок 289" descr="1.jpeg"/>
        <xdr:cNvPicPr>
          <a:picLocks noChangeAspect="1"/>
        </xdr:cNvPicPr>
      </xdr:nvPicPr>
      <xdr:blipFill>
        <a:blip xmlns:r="http://schemas.openxmlformats.org/officeDocument/2006/relationships" r:embed="rId189" cstate="print"/>
        <a:stretch>
          <a:fillRect/>
        </a:stretch>
      </xdr:blipFill>
      <xdr:spPr>
        <a:xfrm>
          <a:off x="0" y="79315235"/>
          <a:ext cx="763200" cy="572400"/>
        </a:xfrm>
        <a:prstGeom prst="rect">
          <a:avLst/>
        </a:prstGeom>
      </xdr:spPr>
    </xdr:pic>
    <xdr:clientData/>
  </xdr:twoCellAnchor>
  <xdr:twoCellAnchor editAs="oneCell">
    <xdr:from>
      <xdr:col>0</xdr:col>
      <xdr:colOff>0</xdr:colOff>
      <xdr:row>114</xdr:row>
      <xdr:rowOff>44824</xdr:rowOff>
    </xdr:from>
    <xdr:to>
      <xdr:col>0</xdr:col>
      <xdr:colOff>763200</xdr:colOff>
      <xdr:row>114</xdr:row>
      <xdr:rowOff>1062424</xdr:rowOff>
    </xdr:to>
    <xdr:pic>
      <xdr:nvPicPr>
        <xdr:cNvPr id="291" name="Рисунок 290" descr="IMG_20260224_145311.jpg"/>
        <xdr:cNvPicPr>
          <a:picLocks noChangeAspect="1"/>
        </xdr:cNvPicPr>
      </xdr:nvPicPr>
      <xdr:blipFill>
        <a:blip xmlns:r="http://schemas.openxmlformats.org/officeDocument/2006/relationships" r:embed="rId190" cstate="print"/>
        <a:stretch>
          <a:fillRect/>
        </a:stretch>
      </xdr:blipFill>
      <xdr:spPr>
        <a:xfrm>
          <a:off x="0" y="79348853"/>
          <a:ext cx="763200" cy="1017600"/>
        </a:xfrm>
        <a:prstGeom prst="rect">
          <a:avLst/>
        </a:prstGeom>
      </xdr:spPr>
    </xdr:pic>
    <xdr:clientData/>
  </xdr:twoCellAnchor>
  <xdr:twoCellAnchor editAs="oneCell">
    <xdr:from>
      <xdr:col>0</xdr:col>
      <xdr:colOff>0</xdr:colOff>
      <xdr:row>170</xdr:row>
      <xdr:rowOff>11206</xdr:rowOff>
    </xdr:from>
    <xdr:to>
      <xdr:col>0</xdr:col>
      <xdr:colOff>763200</xdr:colOff>
      <xdr:row>170</xdr:row>
      <xdr:rowOff>583606</xdr:rowOff>
    </xdr:to>
    <xdr:pic>
      <xdr:nvPicPr>
        <xdr:cNvPr id="248" name="Рисунок 247" descr="IMG_20250619_154908.jpg"/>
        <xdr:cNvPicPr>
          <a:picLocks noChangeAspect="1"/>
        </xdr:cNvPicPr>
      </xdr:nvPicPr>
      <xdr:blipFill>
        <a:blip xmlns:r="http://schemas.openxmlformats.org/officeDocument/2006/relationships" r:embed="rId191" cstate="print"/>
        <a:stretch>
          <a:fillRect/>
        </a:stretch>
      </xdr:blipFill>
      <xdr:spPr>
        <a:xfrm>
          <a:off x="0" y="118603059"/>
          <a:ext cx="763200" cy="572400"/>
        </a:xfrm>
        <a:prstGeom prst="rect">
          <a:avLst/>
        </a:prstGeom>
      </xdr:spPr>
    </xdr:pic>
    <xdr:clientData/>
  </xdr:twoCellAnchor>
  <xdr:twoCellAnchor editAs="oneCell">
    <xdr:from>
      <xdr:col>0</xdr:col>
      <xdr:colOff>0</xdr:colOff>
      <xdr:row>171</xdr:row>
      <xdr:rowOff>11207</xdr:rowOff>
    </xdr:from>
    <xdr:to>
      <xdr:col>0</xdr:col>
      <xdr:colOff>763200</xdr:colOff>
      <xdr:row>171</xdr:row>
      <xdr:rowOff>1046232</xdr:rowOff>
    </xdr:to>
    <xdr:pic>
      <xdr:nvPicPr>
        <xdr:cNvPr id="257" name="Рисунок 256" descr="чей хвостик_2.jpg"/>
        <xdr:cNvPicPr>
          <a:picLocks noChangeAspect="1"/>
        </xdr:cNvPicPr>
      </xdr:nvPicPr>
      <xdr:blipFill>
        <a:blip xmlns:r="http://schemas.openxmlformats.org/officeDocument/2006/relationships" r:embed="rId192" cstate="print"/>
        <a:stretch>
          <a:fillRect/>
        </a:stretch>
      </xdr:blipFill>
      <xdr:spPr>
        <a:xfrm>
          <a:off x="0" y="118603060"/>
          <a:ext cx="763200" cy="1035025"/>
        </a:xfrm>
        <a:prstGeom prst="rect">
          <a:avLst/>
        </a:prstGeom>
      </xdr:spPr>
    </xdr:pic>
    <xdr:clientData/>
  </xdr:twoCellAnchor>
  <xdr:twoCellAnchor editAs="oneCell">
    <xdr:from>
      <xdr:col>0</xdr:col>
      <xdr:colOff>0</xdr:colOff>
      <xdr:row>70</xdr:row>
      <xdr:rowOff>22412</xdr:rowOff>
    </xdr:from>
    <xdr:to>
      <xdr:col>0</xdr:col>
      <xdr:colOff>763200</xdr:colOff>
      <xdr:row>70</xdr:row>
      <xdr:rowOff>1040012</xdr:rowOff>
    </xdr:to>
    <xdr:pic>
      <xdr:nvPicPr>
        <xdr:cNvPr id="240" name="Рисунок 239" descr="IMG20210830163610.jpg"/>
        <xdr:cNvPicPr>
          <a:picLocks noChangeAspect="1"/>
        </xdr:cNvPicPr>
      </xdr:nvPicPr>
      <xdr:blipFill>
        <a:blip xmlns:r="http://schemas.openxmlformats.org/officeDocument/2006/relationships" r:embed="rId193" cstate="print"/>
        <a:stretch>
          <a:fillRect/>
        </a:stretch>
      </xdr:blipFill>
      <xdr:spPr>
        <a:xfrm>
          <a:off x="0" y="48510265"/>
          <a:ext cx="763200" cy="1017600"/>
        </a:xfrm>
        <a:prstGeom prst="rect">
          <a:avLst/>
        </a:prstGeom>
      </xdr:spPr>
    </xdr:pic>
    <xdr:clientData/>
  </xdr:twoCellAnchor>
  <xdr:twoCellAnchor editAs="oneCell">
    <xdr:from>
      <xdr:col>0</xdr:col>
      <xdr:colOff>0</xdr:colOff>
      <xdr:row>56</xdr:row>
      <xdr:rowOff>22412</xdr:rowOff>
    </xdr:from>
    <xdr:to>
      <xdr:col>0</xdr:col>
      <xdr:colOff>763200</xdr:colOff>
      <xdr:row>56</xdr:row>
      <xdr:rowOff>1040012</xdr:rowOff>
    </xdr:to>
    <xdr:pic>
      <xdr:nvPicPr>
        <xdr:cNvPr id="284" name="Рисунок 283" descr="2.jpg"/>
        <xdr:cNvPicPr>
          <a:picLocks noChangeAspect="1"/>
        </xdr:cNvPicPr>
      </xdr:nvPicPr>
      <xdr:blipFill>
        <a:blip xmlns:r="http://schemas.openxmlformats.org/officeDocument/2006/relationships" r:embed="rId194" cstate="print"/>
        <a:stretch>
          <a:fillRect/>
        </a:stretch>
      </xdr:blipFill>
      <xdr:spPr>
        <a:xfrm>
          <a:off x="0" y="42212559"/>
          <a:ext cx="763200" cy="1017600"/>
        </a:xfrm>
        <a:prstGeom prst="rect">
          <a:avLst/>
        </a:prstGeom>
      </xdr:spPr>
    </xdr:pic>
    <xdr:clientData/>
  </xdr:twoCellAnchor>
  <xdr:twoCellAnchor editAs="oneCell">
    <xdr:from>
      <xdr:col>0</xdr:col>
      <xdr:colOff>0</xdr:colOff>
      <xdr:row>57</xdr:row>
      <xdr:rowOff>22412</xdr:rowOff>
    </xdr:from>
    <xdr:to>
      <xdr:col>0</xdr:col>
      <xdr:colOff>763200</xdr:colOff>
      <xdr:row>57</xdr:row>
      <xdr:rowOff>1058146</xdr:rowOff>
    </xdr:to>
    <xdr:pic>
      <xdr:nvPicPr>
        <xdr:cNvPr id="293" name="Рисунок 292" descr="пазлы коты_1.jpg"/>
        <xdr:cNvPicPr>
          <a:picLocks noChangeAspect="1"/>
        </xdr:cNvPicPr>
      </xdr:nvPicPr>
      <xdr:blipFill>
        <a:blip xmlns:r="http://schemas.openxmlformats.org/officeDocument/2006/relationships" r:embed="rId195" cstate="print"/>
        <a:stretch>
          <a:fillRect/>
        </a:stretch>
      </xdr:blipFill>
      <xdr:spPr>
        <a:xfrm>
          <a:off x="0" y="42134118"/>
          <a:ext cx="763200" cy="1035734"/>
        </a:xfrm>
        <a:prstGeom prst="rect">
          <a:avLst/>
        </a:prstGeom>
      </xdr:spPr>
    </xdr:pic>
    <xdr:clientData/>
  </xdr:twoCellAnchor>
  <xdr:twoCellAnchor editAs="oneCell">
    <xdr:from>
      <xdr:col>0</xdr:col>
      <xdr:colOff>0</xdr:colOff>
      <xdr:row>58</xdr:row>
      <xdr:rowOff>11206</xdr:rowOff>
    </xdr:from>
    <xdr:to>
      <xdr:col>0</xdr:col>
      <xdr:colOff>763200</xdr:colOff>
      <xdr:row>58</xdr:row>
      <xdr:rowOff>1046940</xdr:rowOff>
    </xdr:to>
    <xdr:pic>
      <xdr:nvPicPr>
        <xdr:cNvPr id="298" name="Рисунок 297" descr="пазлы собачки_1.jpg"/>
        <xdr:cNvPicPr>
          <a:picLocks noChangeAspect="1"/>
        </xdr:cNvPicPr>
      </xdr:nvPicPr>
      <xdr:blipFill>
        <a:blip xmlns:r="http://schemas.openxmlformats.org/officeDocument/2006/relationships" r:embed="rId196" cstate="print"/>
        <a:stretch>
          <a:fillRect/>
        </a:stretch>
      </xdr:blipFill>
      <xdr:spPr>
        <a:xfrm>
          <a:off x="0" y="43187471"/>
          <a:ext cx="763200" cy="1035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22413</xdr:rowOff>
    </xdr:from>
    <xdr:to>
      <xdr:col>1</xdr:col>
      <xdr:colOff>1200</xdr:colOff>
      <xdr:row>23</xdr:row>
      <xdr:rowOff>1037772</xdr:rowOff>
    </xdr:to>
    <xdr:pic>
      <xdr:nvPicPr>
        <xdr:cNvPr id="18" name="Рисунок 17" descr="1 заменить.png"/>
        <xdr:cNvPicPr>
          <a:picLocks noChangeAspect="1"/>
        </xdr:cNvPicPr>
      </xdr:nvPicPr>
      <xdr:blipFill>
        <a:blip xmlns:r="http://schemas.openxmlformats.org/officeDocument/2006/relationships" r:embed="rId1" cstate="print"/>
        <a:stretch>
          <a:fillRect/>
        </a:stretch>
      </xdr:blipFill>
      <xdr:spPr>
        <a:xfrm>
          <a:off x="0" y="58410663"/>
          <a:ext cx="763200" cy="1015359"/>
        </a:xfrm>
        <a:prstGeom prst="rect">
          <a:avLst/>
        </a:prstGeom>
      </xdr:spPr>
    </xdr:pic>
    <xdr:clientData/>
  </xdr:twoCellAnchor>
  <xdr:twoCellAnchor editAs="oneCell">
    <xdr:from>
      <xdr:col>0</xdr:col>
      <xdr:colOff>0</xdr:colOff>
      <xdr:row>24</xdr:row>
      <xdr:rowOff>11207</xdr:rowOff>
    </xdr:from>
    <xdr:to>
      <xdr:col>1</xdr:col>
      <xdr:colOff>1200</xdr:colOff>
      <xdr:row>24</xdr:row>
      <xdr:rowOff>1026566</xdr:rowOff>
    </xdr:to>
    <xdr:pic>
      <xdr:nvPicPr>
        <xdr:cNvPr id="21" name="Рисунок 20" descr="1.png"/>
        <xdr:cNvPicPr>
          <a:picLocks noChangeAspect="1"/>
        </xdr:cNvPicPr>
      </xdr:nvPicPr>
      <xdr:blipFill>
        <a:blip xmlns:r="http://schemas.openxmlformats.org/officeDocument/2006/relationships" r:embed="rId2" cstate="print"/>
        <a:stretch>
          <a:fillRect/>
        </a:stretch>
      </xdr:blipFill>
      <xdr:spPr>
        <a:xfrm>
          <a:off x="0" y="59456732"/>
          <a:ext cx="763200" cy="1015359"/>
        </a:xfrm>
        <a:prstGeom prst="rect">
          <a:avLst/>
        </a:prstGeom>
      </xdr:spPr>
    </xdr:pic>
    <xdr:clientData/>
  </xdr:twoCellAnchor>
  <xdr:twoCellAnchor editAs="oneCell">
    <xdr:from>
      <xdr:col>0</xdr:col>
      <xdr:colOff>0</xdr:colOff>
      <xdr:row>25</xdr:row>
      <xdr:rowOff>11206</xdr:rowOff>
    </xdr:from>
    <xdr:to>
      <xdr:col>1</xdr:col>
      <xdr:colOff>1200</xdr:colOff>
      <xdr:row>26</xdr:row>
      <xdr:rowOff>106</xdr:rowOff>
    </xdr:to>
    <xdr:pic>
      <xdr:nvPicPr>
        <xdr:cNvPr id="23" name="Рисунок 22" descr="1.png"/>
        <xdr:cNvPicPr>
          <a:picLocks noChangeAspect="1"/>
        </xdr:cNvPicPr>
      </xdr:nvPicPr>
      <xdr:blipFill>
        <a:blip xmlns:r="http://schemas.openxmlformats.org/officeDocument/2006/relationships" r:embed="rId3" cstate="print"/>
        <a:stretch>
          <a:fillRect/>
        </a:stretch>
      </xdr:blipFill>
      <xdr:spPr>
        <a:xfrm>
          <a:off x="0" y="60494956"/>
          <a:ext cx="763200" cy="1017600"/>
        </a:xfrm>
        <a:prstGeom prst="rect">
          <a:avLst/>
        </a:prstGeom>
      </xdr:spPr>
    </xdr:pic>
    <xdr:clientData/>
  </xdr:twoCellAnchor>
  <xdr:twoCellAnchor editAs="oneCell">
    <xdr:from>
      <xdr:col>0</xdr:col>
      <xdr:colOff>0</xdr:colOff>
      <xdr:row>14</xdr:row>
      <xdr:rowOff>22412</xdr:rowOff>
    </xdr:from>
    <xdr:to>
      <xdr:col>1</xdr:col>
      <xdr:colOff>1200</xdr:colOff>
      <xdr:row>14</xdr:row>
      <xdr:rowOff>1040012</xdr:rowOff>
    </xdr:to>
    <xdr:pic>
      <xdr:nvPicPr>
        <xdr:cNvPr id="27" name="Рисунок 26" descr="7.jpg"/>
        <xdr:cNvPicPr>
          <a:picLocks noChangeAspect="1"/>
        </xdr:cNvPicPr>
      </xdr:nvPicPr>
      <xdr:blipFill>
        <a:blip xmlns:r="http://schemas.openxmlformats.org/officeDocument/2006/relationships" r:embed="rId4" cstate="print"/>
        <a:stretch>
          <a:fillRect/>
        </a:stretch>
      </xdr:blipFill>
      <xdr:spPr>
        <a:xfrm>
          <a:off x="0" y="106864337"/>
          <a:ext cx="763200" cy="1017600"/>
        </a:xfrm>
        <a:prstGeom prst="rect">
          <a:avLst/>
        </a:prstGeom>
      </xdr:spPr>
    </xdr:pic>
    <xdr:clientData/>
  </xdr:twoCellAnchor>
  <xdr:twoCellAnchor editAs="oneCell">
    <xdr:from>
      <xdr:col>0</xdr:col>
      <xdr:colOff>0</xdr:colOff>
      <xdr:row>18</xdr:row>
      <xdr:rowOff>22419</xdr:rowOff>
    </xdr:from>
    <xdr:to>
      <xdr:col>1</xdr:col>
      <xdr:colOff>1200</xdr:colOff>
      <xdr:row>18</xdr:row>
      <xdr:rowOff>617231</xdr:rowOff>
    </xdr:to>
    <xdr:pic>
      <xdr:nvPicPr>
        <xdr:cNvPr id="30" name="Рисунок 29" descr="aiag3d6kpe04gs44w0480wggws44wg.jpg"/>
        <xdr:cNvPicPr>
          <a:picLocks noChangeAspect="1"/>
        </xdr:cNvPicPr>
      </xdr:nvPicPr>
      <xdr:blipFill>
        <a:blip xmlns:r="http://schemas.openxmlformats.org/officeDocument/2006/relationships" r:embed="rId5" cstate="print"/>
        <a:stretch>
          <a:fillRect/>
        </a:stretch>
      </xdr:blipFill>
      <xdr:spPr>
        <a:xfrm>
          <a:off x="0" y="118551519"/>
          <a:ext cx="763200" cy="594812"/>
        </a:xfrm>
        <a:prstGeom prst="rect">
          <a:avLst/>
        </a:prstGeom>
      </xdr:spPr>
    </xdr:pic>
    <xdr:clientData/>
  </xdr:twoCellAnchor>
  <xdr:twoCellAnchor editAs="oneCell">
    <xdr:from>
      <xdr:col>0</xdr:col>
      <xdr:colOff>0</xdr:colOff>
      <xdr:row>17</xdr:row>
      <xdr:rowOff>33618</xdr:rowOff>
    </xdr:from>
    <xdr:to>
      <xdr:col>1</xdr:col>
      <xdr:colOff>1200</xdr:colOff>
      <xdr:row>17</xdr:row>
      <xdr:rowOff>1051218</xdr:rowOff>
    </xdr:to>
    <xdr:pic>
      <xdr:nvPicPr>
        <xdr:cNvPr id="31" name="Рисунок 30" descr="44252ozx67okcwsck08cooowkw0gww.jpg"/>
        <xdr:cNvPicPr>
          <a:picLocks noChangeAspect="1"/>
        </xdr:cNvPicPr>
      </xdr:nvPicPr>
      <xdr:blipFill>
        <a:blip xmlns:r="http://schemas.openxmlformats.org/officeDocument/2006/relationships" r:embed="rId6" cstate="print"/>
        <a:stretch>
          <a:fillRect/>
        </a:stretch>
      </xdr:blipFill>
      <xdr:spPr>
        <a:xfrm>
          <a:off x="0" y="117505443"/>
          <a:ext cx="763200" cy="1017600"/>
        </a:xfrm>
        <a:prstGeom prst="rect">
          <a:avLst/>
        </a:prstGeom>
      </xdr:spPr>
    </xdr:pic>
    <xdr:clientData/>
  </xdr:twoCellAnchor>
  <xdr:twoCellAnchor editAs="oneCell">
    <xdr:from>
      <xdr:col>0</xdr:col>
      <xdr:colOff>0</xdr:colOff>
      <xdr:row>19</xdr:row>
      <xdr:rowOff>11207</xdr:rowOff>
    </xdr:from>
    <xdr:to>
      <xdr:col>1</xdr:col>
      <xdr:colOff>1200</xdr:colOff>
      <xdr:row>20</xdr:row>
      <xdr:rowOff>280</xdr:rowOff>
    </xdr:to>
    <xdr:pic>
      <xdr:nvPicPr>
        <xdr:cNvPr id="32" name="Рисунок 31" descr="14.jpg"/>
        <xdr:cNvPicPr>
          <a:picLocks noChangeAspect="1"/>
        </xdr:cNvPicPr>
      </xdr:nvPicPr>
      <xdr:blipFill>
        <a:blip xmlns:r="http://schemas.openxmlformats.org/officeDocument/2006/relationships" r:embed="rId7" cstate="print"/>
        <a:stretch>
          <a:fillRect/>
        </a:stretch>
      </xdr:blipFill>
      <xdr:spPr>
        <a:xfrm>
          <a:off x="0" y="119178482"/>
          <a:ext cx="763200" cy="1017773"/>
        </a:xfrm>
        <a:prstGeom prst="rect">
          <a:avLst/>
        </a:prstGeom>
      </xdr:spPr>
    </xdr:pic>
    <xdr:clientData/>
  </xdr:twoCellAnchor>
  <xdr:twoCellAnchor editAs="oneCell">
    <xdr:from>
      <xdr:col>0</xdr:col>
      <xdr:colOff>0</xdr:colOff>
      <xdr:row>20</xdr:row>
      <xdr:rowOff>33618</xdr:rowOff>
    </xdr:from>
    <xdr:to>
      <xdr:col>1</xdr:col>
      <xdr:colOff>1200</xdr:colOff>
      <xdr:row>20</xdr:row>
      <xdr:rowOff>1051218</xdr:rowOff>
    </xdr:to>
    <xdr:pic>
      <xdr:nvPicPr>
        <xdr:cNvPr id="34" name="Рисунок 33" descr="1 (1).jpeg"/>
        <xdr:cNvPicPr>
          <a:picLocks noChangeAspect="1"/>
        </xdr:cNvPicPr>
      </xdr:nvPicPr>
      <xdr:blipFill>
        <a:blip xmlns:r="http://schemas.openxmlformats.org/officeDocument/2006/relationships" r:embed="rId8" cstate="print"/>
        <a:stretch>
          <a:fillRect/>
        </a:stretch>
      </xdr:blipFill>
      <xdr:spPr>
        <a:xfrm>
          <a:off x="0" y="37295418"/>
          <a:ext cx="763200" cy="1017600"/>
        </a:xfrm>
        <a:prstGeom prst="rect">
          <a:avLst/>
        </a:prstGeom>
      </xdr:spPr>
    </xdr:pic>
    <xdr:clientData/>
  </xdr:twoCellAnchor>
  <xdr:twoCellAnchor editAs="oneCell">
    <xdr:from>
      <xdr:col>0</xdr:col>
      <xdr:colOff>0</xdr:colOff>
      <xdr:row>21</xdr:row>
      <xdr:rowOff>22412</xdr:rowOff>
    </xdr:from>
    <xdr:to>
      <xdr:col>1</xdr:col>
      <xdr:colOff>1200</xdr:colOff>
      <xdr:row>22</xdr:row>
      <xdr:rowOff>1787</xdr:rowOff>
    </xdr:to>
    <xdr:pic>
      <xdr:nvPicPr>
        <xdr:cNvPr id="35" name="Рисунок 34" descr="WhatsApp Image 2024-09-12 at 16.13.36 ).jpeg"/>
        <xdr:cNvPicPr>
          <a:picLocks noChangeAspect="1"/>
        </xdr:cNvPicPr>
      </xdr:nvPicPr>
      <xdr:blipFill>
        <a:blip xmlns:r="http://schemas.openxmlformats.org/officeDocument/2006/relationships" r:embed="rId9" cstate="print"/>
        <a:stretch>
          <a:fillRect/>
        </a:stretch>
      </xdr:blipFill>
      <xdr:spPr>
        <a:xfrm>
          <a:off x="0" y="38341487"/>
          <a:ext cx="763200" cy="1017600"/>
        </a:xfrm>
        <a:prstGeom prst="rect">
          <a:avLst/>
        </a:prstGeom>
      </xdr:spPr>
    </xdr:pic>
    <xdr:clientData/>
  </xdr:twoCellAnchor>
  <xdr:twoCellAnchor editAs="oneCell">
    <xdr:from>
      <xdr:col>0</xdr:col>
      <xdr:colOff>0</xdr:colOff>
      <xdr:row>22</xdr:row>
      <xdr:rowOff>22412</xdr:rowOff>
    </xdr:from>
    <xdr:to>
      <xdr:col>1</xdr:col>
      <xdr:colOff>1200</xdr:colOff>
      <xdr:row>22</xdr:row>
      <xdr:rowOff>1040012</xdr:rowOff>
    </xdr:to>
    <xdr:pic>
      <xdr:nvPicPr>
        <xdr:cNvPr id="36" name="Рисунок 35" descr="WhatsApp Image 2024-09-12 at 16.13.35.jpeg"/>
        <xdr:cNvPicPr>
          <a:picLocks noChangeAspect="1"/>
        </xdr:cNvPicPr>
      </xdr:nvPicPr>
      <xdr:blipFill>
        <a:blip xmlns:r="http://schemas.openxmlformats.org/officeDocument/2006/relationships" r:embed="rId10" cstate="print"/>
        <a:stretch>
          <a:fillRect/>
        </a:stretch>
      </xdr:blipFill>
      <xdr:spPr>
        <a:xfrm>
          <a:off x="0" y="39379712"/>
          <a:ext cx="763200" cy="1017600"/>
        </a:xfrm>
        <a:prstGeom prst="rect">
          <a:avLst/>
        </a:prstGeom>
      </xdr:spPr>
    </xdr:pic>
    <xdr:clientData/>
  </xdr:twoCellAnchor>
  <xdr:twoCellAnchor editAs="oneCell">
    <xdr:from>
      <xdr:col>0</xdr:col>
      <xdr:colOff>0</xdr:colOff>
      <xdr:row>15</xdr:row>
      <xdr:rowOff>0</xdr:rowOff>
    </xdr:from>
    <xdr:to>
      <xdr:col>1</xdr:col>
      <xdr:colOff>1200</xdr:colOff>
      <xdr:row>15</xdr:row>
      <xdr:rowOff>545319</xdr:rowOff>
    </xdr:to>
    <xdr:pic>
      <xdr:nvPicPr>
        <xdr:cNvPr id="33" name="Рисунок 32" descr="учимся думать.png"/>
        <xdr:cNvPicPr>
          <a:picLocks noChangeAspect="1"/>
        </xdr:cNvPicPr>
      </xdr:nvPicPr>
      <xdr:blipFill>
        <a:blip xmlns:r="http://schemas.openxmlformats.org/officeDocument/2006/relationships" r:embed="rId11" cstate="print"/>
        <a:stretch>
          <a:fillRect/>
        </a:stretch>
      </xdr:blipFill>
      <xdr:spPr>
        <a:xfrm>
          <a:off x="0" y="107899200"/>
          <a:ext cx="763200" cy="545319"/>
        </a:xfrm>
        <a:prstGeom prst="rect">
          <a:avLst/>
        </a:prstGeom>
      </xdr:spPr>
    </xdr:pic>
    <xdr:clientData/>
  </xdr:twoCellAnchor>
  <xdr:twoCellAnchor editAs="oneCell">
    <xdr:from>
      <xdr:col>0</xdr:col>
      <xdr:colOff>0</xdr:colOff>
      <xdr:row>16</xdr:row>
      <xdr:rowOff>33618</xdr:rowOff>
    </xdr:from>
    <xdr:to>
      <xdr:col>1</xdr:col>
      <xdr:colOff>1200</xdr:colOff>
      <xdr:row>16</xdr:row>
      <xdr:rowOff>578717</xdr:rowOff>
    </xdr:to>
    <xdr:pic>
      <xdr:nvPicPr>
        <xdr:cNvPr id="37" name="Рисунок 36" descr="учиться прсто.png"/>
        <xdr:cNvPicPr>
          <a:picLocks noChangeAspect="1"/>
        </xdr:cNvPicPr>
      </xdr:nvPicPr>
      <xdr:blipFill>
        <a:blip xmlns:r="http://schemas.openxmlformats.org/officeDocument/2006/relationships" r:embed="rId12" cstate="print"/>
        <a:stretch>
          <a:fillRect/>
        </a:stretch>
      </xdr:blipFill>
      <xdr:spPr>
        <a:xfrm>
          <a:off x="0" y="108523368"/>
          <a:ext cx="763200" cy="545099"/>
        </a:xfrm>
        <a:prstGeom prst="rect">
          <a:avLst/>
        </a:prstGeom>
      </xdr:spPr>
    </xdr:pic>
    <xdr:clientData/>
  </xdr:twoCellAnchor>
  <xdr:twoCellAnchor editAs="oneCell">
    <xdr:from>
      <xdr:col>0</xdr:col>
      <xdr:colOff>9525</xdr:colOff>
      <xdr:row>13</xdr:row>
      <xdr:rowOff>19050</xdr:rowOff>
    </xdr:from>
    <xdr:to>
      <xdr:col>1</xdr:col>
      <xdr:colOff>10725</xdr:colOff>
      <xdr:row>13</xdr:row>
      <xdr:rowOff>1036650</xdr:rowOff>
    </xdr:to>
    <xdr:pic>
      <xdr:nvPicPr>
        <xdr:cNvPr id="22" name="Рисунок 21" descr="1 пазлы деревянные.jpeg"/>
        <xdr:cNvPicPr>
          <a:picLocks noChangeAspect="1"/>
        </xdr:cNvPicPr>
      </xdr:nvPicPr>
      <xdr:blipFill>
        <a:blip xmlns:r="http://schemas.openxmlformats.org/officeDocument/2006/relationships" r:embed="rId13" cstate="print"/>
        <a:stretch>
          <a:fillRect/>
        </a:stretch>
      </xdr:blipFill>
      <xdr:spPr>
        <a:xfrm>
          <a:off x="9525" y="2133600"/>
          <a:ext cx="763200" cy="1017600"/>
        </a:xfrm>
        <a:prstGeom prst="rect">
          <a:avLst/>
        </a:prstGeom>
      </xdr:spPr>
    </xdr:pic>
    <xdr:clientData/>
  </xdr:twoCellAnchor>
  <xdr:twoCellAnchor editAs="oneCell">
    <xdr:from>
      <xdr:col>0</xdr:col>
      <xdr:colOff>0</xdr:colOff>
      <xdr:row>26</xdr:row>
      <xdr:rowOff>22412</xdr:rowOff>
    </xdr:from>
    <xdr:to>
      <xdr:col>1</xdr:col>
      <xdr:colOff>1200</xdr:colOff>
      <xdr:row>26</xdr:row>
      <xdr:rowOff>1040012</xdr:rowOff>
    </xdr:to>
    <xdr:pic>
      <xdr:nvPicPr>
        <xdr:cNvPr id="19" name="Рисунок 18" descr="lv_0_20251112184914.jpg"/>
        <xdr:cNvPicPr>
          <a:picLocks noChangeAspect="1"/>
        </xdr:cNvPicPr>
      </xdr:nvPicPr>
      <xdr:blipFill>
        <a:blip xmlns:r="http://schemas.openxmlformats.org/officeDocument/2006/relationships" r:embed="rId14" cstate="print"/>
        <a:stretch>
          <a:fillRect/>
        </a:stretch>
      </xdr:blipFill>
      <xdr:spPr>
        <a:xfrm>
          <a:off x="0" y="61592012"/>
          <a:ext cx="763200" cy="1017600"/>
        </a:xfrm>
        <a:prstGeom prst="rect">
          <a:avLst/>
        </a:prstGeom>
      </xdr:spPr>
    </xdr:pic>
    <xdr:clientData/>
  </xdr:twoCellAnchor>
  <xdr:twoCellAnchor editAs="oneCell">
    <xdr:from>
      <xdr:col>0</xdr:col>
      <xdr:colOff>0</xdr:colOff>
      <xdr:row>12</xdr:row>
      <xdr:rowOff>33618</xdr:rowOff>
    </xdr:from>
    <xdr:to>
      <xdr:col>1</xdr:col>
      <xdr:colOff>1200</xdr:colOff>
      <xdr:row>12</xdr:row>
      <xdr:rowOff>1051218</xdr:rowOff>
    </xdr:to>
    <xdr:pic>
      <xdr:nvPicPr>
        <xdr:cNvPr id="17" name="Рисунок 16" descr="1.png"/>
        <xdr:cNvPicPr>
          <a:picLocks noChangeAspect="1"/>
        </xdr:cNvPicPr>
      </xdr:nvPicPr>
      <xdr:blipFill>
        <a:blip xmlns:r="http://schemas.openxmlformats.org/officeDocument/2006/relationships" r:embed="rId15" cstate="print"/>
        <a:stretch>
          <a:fillRect/>
        </a:stretch>
      </xdr:blipFill>
      <xdr:spPr>
        <a:xfrm>
          <a:off x="0" y="1090893"/>
          <a:ext cx="763200" cy="1017600"/>
        </a:xfrm>
        <a:prstGeom prst="rect">
          <a:avLst/>
        </a:prstGeom>
      </xdr:spPr>
    </xdr:pic>
    <xdr:clientData/>
  </xdr:twoCellAnchor>
  <xdr:twoCellAnchor editAs="oneCell">
    <xdr:from>
      <xdr:col>0</xdr:col>
      <xdr:colOff>0</xdr:colOff>
      <xdr:row>11</xdr:row>
      <xdr:rowOff>11207</xdr:rowOff>
    </xdr:from>
    <xdr:to>
      <xdr:col>1</xdr:col>
      <xdr:colOff>1200</xdr:colOff>
      <xdr:row>11</xdr:row>
      <xdr:rowOff>602682</xdr:rowOff>
    </xdr:to>
    <xdr:pic>
      <xdr:nvPicPr>
        <xdr:cNvPr id="26" name="Рисунок 25" descr="IMG_20251211_155253_1_edit_640905837820969.jpg"/>
        <xdr:cNvPicPr>
          <a:picLocks noChangeAspect="1"/>
        </xdr:cNvPicPr>
      </xdr:nvPicPr>
      <xdr:blipFill>
        <a:blip xmlns:r="http://schemas.openxmlformats.org/officeDocument/2006/relationships" r:embed="rId16" cstate="print"/>
        <a:stretch>
          <a:fillRect/>
        </a:stretch>
      </xdr:blipFill>
      <xdr:spPr>
        <a:xfrm>
          <a:off x="0" y="1068482"/>
          <a:ext cx="763200" cy="591475"/>
        </a:xfrm>
        <a:prstGeom prst="rect">
          <a:avLst/>
        </a:prstGeom>
      </xdr:spPr>
    </xdr:pic>
    <xdr:clientData/>
  </xdr:twoCellAnchor>
  <xdr:twoCellAnchor editAs="oneCell">
    <xdr:from>
      <xdr:col>0</xdr:col>
      <xdr:colOff>0</xdr:colOff>
      <xdr:row>10</xdr:row>
      <xdr:rowOff>44824</xdr:rowOff>
    </xdr:from>
    <xdr:to>
      <xdr:col>1</xdr:col>
      <xdr:colOff>1200</xdr:colOff>
      <xdr:row>10</xdr:row>
      <xdr:rowOff>1062424</xdr:rowOff>
    </xdr:to>
    <xdr:pic>
      <xdr:nvPicPr>
        <xdr:cNvPr id="28" name="Рисунок 27" descr="IMG_20260224_145311.jpg"/>
        <xdr:cNvPicPr>
          <a:picLocks noChangeAspect="1"/>
        </xdr:cNvPicPr>
      </xdr:nvPicPr>
      <xdr:blipFill>
        <a:blip xmlns:r="http://schemas.openxmlformats.org/officeDocument/2006/relationships" r:embed="rId17" cstate="print"/>
        <a:stretch>
          <a:fillRect/>
        </a:stretch>
      </xdr:blipFill>
      <xdr:spPr>
        <a:xfrm>
          <a:off x="0" y="5940799"/>
          <a:ext cx="763200" cy="1017600"/>
        </a:xfrm>
        <a:prstGeom prst="rect">
          <a:avLst/>
        </a:prstGeom>
      </xdr:spPr>
    </xdr:pic>
    <xdr:clientData/>
  </xdr:twoCellAnchor>
  <xdr:twoCellAnchor editAs="oneCell">
    <xdr:from>
      <xdr:col>0</xdr:col>
      <xdr:colOff>0</xdr:colOff>
      <xdr:row>9</xdr:row>
      <xdr:rowOff>22412</xdr:rowOff>
    </xdr:from>
    <xdr:to>
      <xdr:col>1</xdr:col>
      <xdr:colOff>1200</xdr:colOff>
      <xdr:row>9</xdr:row>
      <xdr:rowOff>1040012</xdr:rowOff>
    </xdr:to>
    <xdr:pic>
      <xdr:nvPicPr>
        <xdr:cNvPr id="38" name="Рисунок 37" descr="2.jpg"/>
        <xdr:cNvPicPr>
          <a:picLocks noChangeAspect="1"/>
        </xdr:cNvPicPr>
      </xdr:nvPicPr>
      <xdr:blipFill>
        <a:blip xmlns:r="http://schemas.openxmlformats.org/officeDocument/2006/relationships" r:embed="rId18" cstate="print"/>
        <a:stretch>
          <a:fillRect/>
        </a:stretch>
      </xdr:blipFill>
      <xdr:spPr>
        <a:xfrm>
          <a:off x="0" y="41018012"/>
          <a:ext cx="763200" cy="1017600"/>
        </a:xfrm>
        <a:prstGeom prst="rect">
          <a:avLst/>
        </a:prstGeom>
      </xdr:spPr>
    </xdr:pic>
    <xdr:clientData/>
  </xdr:twoCellAnchor>
  <xdr:twoCellAnchor editAs="oneCell">
    <xdr:from>
      <xdr:col>0</xdr:col>
      <xdr:colOff>0</xdr:colOff>
      <xdr:row>8</xdr:row>
      <xdr:rowOff>0</xdr:rowOff>
    </xdr:from>
    <xdr:to>
      <xdr:col>1</xdr:col>
      <xdr:colOff>1200</xdr:colOff>
      <xdr:row>9</xdr:row>
      <xdr:rowOff>900</xdr:rowOff>
    </xdr:to>
    <xdr:pic>
      <xdr:nvPicPr>
        <xdr:cNvPr id="24" name="Рисунок 23" descr="8.jpg"/>
        <xdr:cNvPicPr>
          <a:picLocks noChangeAspect="1"/>
        </xdr:cNvPicPr>
      </xdr:nvPicPr>
      <xdr:blipFill>
        <a:blip xmlns:r="http://schemas.openxmlformats.org/officeDocument/2006/relationships" r:embed="rId19" cstate="print"/>
        <a:stretch>
          <a:fillRect/>
        </a:stretch>
      </xdr:blipFill>
      <xdr:spPr>
        <a:xfrm>
          <a:off x="0" y="1057275"/>
          <a:ext cx="763200" cy="572400"/>
        </a:xfrm>
        <a:prstGeom prst="rect">
          <a:avLst/>
        </a:prstGeom>
      </xdr:spPr>
    </xdr:pic>
    <xdr:clientData/>
  </xdr:twoCellAnchor>
  <xdr:twoCellAnchor editAs="oneCell">
    <xdr:from>
      <xdr:col>0</xdr:col>
      <xdr:colOff>0</xdr:colOff>
      <xdr:row>7</xdr:row>
      <xdr:rowOff>11207</xdr:rowOff>
    </xdr:from>
    <xdr:to>
      <xdr:col>1</xdr:col>
      <xdr:colOff>1200</xdr:colOff>
      <xdr:row>7</xdr:row>
      <xdr:rowOff>1046232</xdr:rowOff>
    </xdr:to>
    <xdr:pic>
      <xdr:nvPicPr>
        <xdr:cNvPr id="39" name="Рисунок 38" descr="чей хвостик_2.jpg"/>
        <xdr:cNvPicPr>
          <a:picLocks noChangeAspect="1"/>
        </xdr:cNvPicPr>
      </xdr:nvPicPr>
      <xdr:blipFill>
        <a:blip xmlns:r="http://schemas.openxmlformats.org/officeDocument/2006/relationships" r:embed="rId20" cstate="print"/>
        <a:stretch>
          <a:fillRect/>
        </a:stretch>
      </xdr:blipFill>
      <xdr:spPr>
        <a:xfrm>
          <a:off x="0" y="1068482"/>
          <a:ext cx="763200" cy="1035025"/>
        </a:xfrm>
        <a:prstGeom prst="rect">
          <a:avLst/>
        </a:prstGeom>
      </xdr:spPr>
    </xdr:pic>
    <xdr:clientData/>
  </xdr:twoCellAnchor>
  <xdr:twoCellAnchor editAs="oneCell">
    <xdr:from>
      <xdr:col>0</xdr:col>
      <xdr:colOff>0</xdr:colOff>
      <xdr:row>5</xdr:row>
      <xdr:rowOff>22412</xdr:rowOff>
    </xdr:from>
    <xdr:to>
      <xdr:col>0</xdr:col>
      <xdr:colOff>763200</xdr:colOff>
      <xdr:row>5</xdr:row>
      <xdr:rowOff>1058146</xdr:rowOff>
    </xdr:to>
    <xdr:pic>
      <xdr:nvPicPr>
        <xdr:cNvPr id="40" name="Рисунок 39" descr="пазлы коты_1.jpg"/>
        <xdr:cNvPicPr>
          <a:picLocks noChangeAspect="1"/>
        </xdr:cNvPicPr>
      </xdr:nvPicPr>
      <xdr:blipFill>
        <a:blip xmlns:r="http://schemas.openxmlformats.org/officeDocument/2006/relationships" r:embed="rId21" cstate="print"/>
        <a:stretch>
          <a:fillRect/>
        </a:stretch>
      </xdr:blipFill>
      <xdr:spPr>
        <a:xfrm>
          <a:off x="0" y="42084812"/>
          <a:ext cx="763200" cy="1035734"/>
        </a:xfrm>
        <a:prstGeom prst="rect">
          <a:avLst/>
        </a:prstGeom>
      </xdr:spPr>
    </xdr:pic>
    <xdr:clientData/>
  </xdr:twoCellAnchor>
  <xdr:twoCellAnchor editAs="oneCell">
    <xdr:from>
      <xdr:col>0</xdr:col>
      <xdr:colOff>0</xdr:colOff>
      <xdr:row>6</xdr:row>
      <xdr:rowOff>11206</xdr:rowOff>
    </xdr:from>
    <xdr:to>
      <xdr:col>0</xdr:col>
      <xdr:colOff>763200</xdr:colOff>
      <xdr:row>6</xdr:row>
      <xdr:rowOff>1046940</xdr:rowOff>
    </xdr:to>
    <xdr:pic>
      <xdr:nvPicPr>
        <xdr:cNvPr id="42" name="Рисунок 41" descr="пазлы собачки_1.jpg"/>
        <xdr:cNvPicPr>
          <a:picLocks noChangeAspect="1"/>
        </xdr:cNvPicPr>
      </xdr:nvPicPr>
      <xdr:blipFill>
        <a:blip xmlns:r="http://schemas.openxmlformats.org/officeDocument/2006/relationships" r:embed="rId22" cstate="print"/>
        <a:stretch>
          <a:fillRect/>
        </a:stretch>
      </xdr:blipFill>
      <xdr:spPr>
        <a:xfrm>
          <a:off x="0" y="43140406"/>
          <a:ext cx="763200" cy="1035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novyj-god"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dosochki-segena-s-uzorom-lajt" TargetMode="External"/><Relationship Id="rId68" Type="http://schemas.openxmlformats.org/officeDocument/2006/relationships/hyperlink" Target="https://toysib.ru/products/Figurnyj-pazl-MAXI-Kotik" TargetMode="External"/><Relationship Id="rId84" Type="http://schemas.openxmlformats.org/officeDocument/2006/relationships/hyperlink" Target="https://toysib.ru/products/kukolnyj-teatr-maska-yozhik" TargetMode="External"/><Relationship Id="rId89" Type="http://schemas.openxmlformats.org/officeDocument/2006/relationships/hyperlink" Target="https://toysib.ru/products/kukolnyj-teatr-maska-sova" TargetMode="External"/><Relationship Id="rId112" Type="http://schemas.openxmlformats.org/officeDocument/2006/relationships/hyperlink" Target="https://toysib.ru/products/kartinki-polovinki-zoopark" TargetMode="External"/><Relationship Id="rId133" Type="http://schemas.openxmlformats.org/officeDocument/2006/relationships/hyperlink" Target="https://toysib.ru/products/logika-ukrashaem-yolochku" TargetMode="External"/><Relationship Id="rId138" Type="http://schemas.openxmlformats.org/officeDocument/2006/relationships/hyperlink" Target="https://toysib.ru/products/rybalka-magnitnaya-veselye-rybki" TargetMode="External"/><Relationship Id="rId154" Type="http://schemas.openxmlformats.org/officeDocument/2006/relationships/hyperlink" Target="https://toysib.ru/products/magnitnyj-nabor-yolkav-kazhdyjdom" TargetMode="External"/><Relationship Id="rId159" Type="http://schemas.openxmlformats.org/officeDocument/2006/relationships/hyperlink" Target="https://toysib.ru/products/ramka-vkladysh-formy-i-cveta" TargetMode="External"/><Relationship Id="rId175" Type="http://schemas.openxmlformats.org/officeDocument/2006/relationships/hyperlink" Target="https://toysib.ru/products/ramka-vkladysh-chto-segodnya-za-oknom" TargetMode="External"/><Relationship Id="rId170" Type="http://schemas.openxmlformats.org/officeDocument/2006/relationships/hyperlink" Target="https://toysib.ru/products/logicheskaya-igra-razvivaem-malysha-chast-1"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zveryat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nabor-prostye-slova" TargetMode="External"/><Relationship Id="rId58" Type="http://schemas.openxmlformats.org/officeDocument/2006/relationships/hyperlink" Target="https://toysib.ru/products/figurnyj-pazl-maxi-karta-mira-zhivotnye" TargetMode="External"/><Relationship Id="rId74" Type="http://schemas.openxmlformats.org/officeDocument/2006/relationships/hyperlink" Target="https://toysib.ru/products/pazl-magnitnyj-era-dinozavrov" TargetMode="External"/><Relationship Id="rId79" Type="http://schemas.openxmlformats.org/officeDocument/2006/relationships/hyperlink" Target="https://toysib.ru/products/nabor-pervye-slova" TargetMode="External"/><Relationship Id="rId102" Type="http://schemas.openxmlformats.org/officeDocument/2006/relationships/hyperlink" Target="https://toysib.ru/products/labirint-chej-malysh" TargetMode="External"/><Relationship Id="rId123" Type="http://schemas.openxmlformats.org/officeDocument/2006/relationships/hyperlink" Target="https://toysib.ru/products/sorter-semicvetik" TargetMode="External"/><Relationship Id="rId128" Type="http://schemas.openxmlformats.org/officeDocument/2006/relationships/hyperlink" Target="https://toysib.ru/products/ramka-vkladysh-zhivotnye-fermy" TargetMode="External"/><Relationship Id="rId144" Type="http://schemas.openxmlformats.org/officeDocument/2006/relationships/hyperlink" Target="https://toysib.ru/products/spirograf-kosmos" TargetMode="External"/><Relationship Id="rId149" Type="http://schemas.openxmlformats.org/officeDocument/2006/relationships/hyperlink" Target="https://toysib.ru/products/ramka-vkladysh-alfavit"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tigr" TargetMode="External"/><Relationship Id="rId95" Type="http://schemas.openxmlformats.org/officeDocument/2006/relationships/hyperlink" Target="https://toysib.ru/products/kukolnyj-teatr-maska-porosenok" TargetMode="External"/><Relationship Id="rId160" Type="http://schemas.openxmlformats.org/officeDocument/2006/relationships/hyperlink" Target="https://toysib.ru/products/pazly-vkladyshi-obitateli-lesa" TargetMode="External"/><Relationship Id="rId165" Type="http://schemas.openxmlformats.org/officeDocument/2006/relationships/hyperlink" Target="https://toysib.ru/products/nabor-gotovimsya-k--shkole" TargetMode="External"/><Relationship Id="rId181" Type="http://schemas.openxmlformats.org/officeDocument/2006/relationships/hyperlink" Target="https://toysib.ru/products/kartinki-polovinki-lajt-urozhaj" TargetMode="External"/><Relationship Id="rId186" Type="http://schemas.openxmlformats.org/officeDocument/2006/relationships/drawing" Target="../drawings/drawing1.xm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sorter-mozaika-babochki" TargetMode="External"/><Relationship Id="rId64" Type="http://schemas.openxmlformats.org/officeDocument/2006/relationships/hyperlink" Target="https://toysib.ru/products/golovolomka-tetris-lesnoe-carstvo" TargetMode="External"/><Relationship Id="rId69" Type="http://schemas.openxmlformats.org/officeDocument/2006/relationships/hyperlink" Target="https://toysib.ru/products/sorter-pustye-bryushki" TargetMode="External"/><Relationship Id="rId113" Type="http://schemas.openxmlformats.org/officeDocument/2006/relationships/hyperlink" Target="https://toysib.ru/products/konstruktor-zverinye-istorii-vesyolye-vyhodnye" TargetMode="External"/><Relationship Id="rId118" Type="http://schemas.openxmlformats.org/officeDocument/2006/relationships/hyperlink" Target="https://toysib.ru/products/detskoe-domino" TargetMode="External"/><Relationship Id="rId134" Type="http://schemas.openxmlformats.org/officeDocument/2006/relationships/hyperlink" Target="https://toysib.ru/products/loto-okruzhayushchij-mir" TargetMode="External"/><Relationship Id="rId139" Type="http://schemas.openxmlformats.org/officeDocument/2006/relationships/hyperlink" Target="https://toysib.ru/products/shnurovka-mishki-modniki" TargetMode="External"/><Relationship Id="rId80" Type="http://schemas.openxmlformats.org/officeDocument/2006/relationships/hyperlink" Target="https://toysib.ru/products/logika-lesnye-pryatki" TargetMode="External"/><Relationship Id="rId85" Type="http://schemas.openxmlformats.org/officeDocument/2006/relationships/hyperlink" Target="https://toysib.ru/products/kukolnyj-teatr-maska-mishka" TargetMode="External"/><Relationship Id="rId150" Type="http://schemas.openxmlformats.org/officeDocument/2006/relationships/hyperlink" Target="https://toysib.ru/products/ramka-vkladysh-cifry" TargetMode="External"/><Relationship Id="rId155" Type="http://schemas.openxmlformats.org/officeDocument/2006/relationships/hyperlink" Target="https://toysib.ru/products/nastolnaya-igra-izuchaem-schet" TargetMode="External"/><Relationship Id="rId171" Type="http://schemas.openxmlformats.org/officeDocument/2006/relationships/hyperlink" Target="https://toysib.ru/products/logicheskaya-igra-uchitsya-prosto" TargetMode="External"/><Relationship Id="rId176" Type="http://schemas.openxmlformats.org/officeDocument/2006/relationships/hyperlink" Target="https://toysib.ru/products/sorter-koshki-mishki"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pazl-piramida-professii" TargetMode="External"/><Relationship Id="rId103" Type="http://schemas.openxmlformats.org/officeDocument/2006/relationships/hyperlink" Target="https://toysib.ru/products/associacii-mir-vokrug" TargetMode="External"/><Relationship Id="rId108" Type="http://schemas.openxmlformats.org/officeDocument/2006/relationships/hyperlink" Target="https://toysib.ru/products/kukolnyj-teatr-maska-pauk" TargetMode="External"/><Relationship Id="rId124" Type="http://schemas.openxmlformats.org/officeDocument/2006/relationships/hyperlink" Target="https://toysib.ru/products/alfavit-iz-fetra-na--magnitah" TargetMode="External"/><Relationship Id="rId129" Type="http://schemas.openxmlformats.org/officeDocument/2006/relationships/hyperlink" Target="https://toysib.ru/products/dosochki-segena-bolshoj-nabor" TargetMode="External"/><Relationship Id="rId54" Type="http://schemas.openxmlformats.org/officeDocument/2006/relationships/hyperlink" Target="https://toysib.ru/products/pazl-novogodnee-nastroenie" TargetMode="External"/><Relationship Id="rId70" Type="http://schemas.openxmlformats.org/officeDocument/2006/relationships/hyperlink" Target="https://toysib.ru/products/figurnyj-pazl-maxi-skoro-novyj-god" TargetMode="External"/><Relationship Id="rId75" Type="http://schemas.openxmlformats.org/officeDocument/2006/relationships/hyperlink" Target="https://toysib.ru/products/pazl-magnitnyj-kto-zhivet-v-trave" TargetMode="External"/><Relationship Id="rId91" Type="http://schemas.openxmlformats.org/officeDocument/2006/relationships/hyperlink" Target="https://toysib.ru/products/kukolnyj-teatr-maska-lev" TargetMode="External"/><Relationship Id="rId96" Type="http://schemas.openxmlformats.org/officeDocument/2006/relationships/hyperlink" Target="https://toysib.ru/products/kukolnyj-teatr-maska-pchela" TargetMode="External"/><Relationship Id="rId140" Type="http://schemas.openxmlformats.org/officeDocument/2006/relationships/hyperlink" Target="https://toysib.ru/products/shnurovka-mishka-naryadis" TargetMode="External"/><Relationship Id="rId145" Type="http://schemas.openxmlformats.org/officeDocument/2006/relationships/hyperlink" Target="https://toysib.ru/products/spirograf-nejro-trenazher" TargetMode="External"/><Relationship Id="rId161" Type="http://schemas.openxmlformats.org/officeDocument/2006/relationships/hyperlink" Target="https://toysib.ru/products/pazly-vkladyshi-obitateli-afriki" TargetMode="External"/><Relationship Id="rId166" Type="http://schemas.openxmlformats.org/officeDocument/2006/relationships/hyperlink" Target="https://toysib.ru/products/nabor-k-shkole-gotov" TargetMode="External"/><Relationship Id="rId182" Type="http://schemas.openxmlformats.org/officeDocument/2006/relationships/hyperlink" Target="https://toysib.ru/products/figurnyj-pazl-karta-rossii" TargetMode="External"/><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49" Type="http://schemas.openxmlformats.org/officeDocument/2006/relationships/hyperlink" Target="https://toysib.ru/products/nastolnaya-igra-padayushchaya-bashnya" TargetMode="External"/><Relationship Id="rId114" Type="http://schemas.openxmlformats.org/officeDocument/2006/relationships/hyperlink" Target="https://toysib.ru/products/konstruktor-zverinye-istorii-domashnie-zaboty" TargetMode="External"/><Relationship Id="rId119" Type="http://schemas.openxmlformats.org/officeDocument/2006/relationships/hyperlink" Target="https://toysib.ru/products/logika-kto-chto-est" TargetMode="External"/><Relationship Id="rId44" Type="http://schemas.openxmlformats.org/officeDocument/2006/relationships/hyperlink" Target="https://toysib.ru/products/sorter-mozaika-dary-prirody" TargetMode="External"/><Relationship Id="rId60" Type="http://schemas.openxmlformats.org/officeDocument/2006/relationships/hyperlink" Target="https://toysib.ru/products/pazl-piramida-zhivotnye" TargetMode="External"/><Relationship Id="rId65" Type="http://schemas.openxmlformats.org/officeDocument/2006/relationships/hyperlink" Target="https://toysib.ru/products/golovolomka-tetris-v-sinem-more" TargetMode="External"/><Relationship Id="rId81" Type="http://schemas.openxmlformats.org/officeDocument/2006/relationships/hyperlink" Target="https://toysib.ru/products/igra-iz-fetra-na-lipuchkah-kosmopes-i-prishelcy" TargetMode="External"/><Relationship Id="rId86" Type="http://schemas.openxmlformats.org/officeDocument/2006/relationships/hyperlink" Target="https://toysib.ru/products/kukolnyj-teatr-maska-lisichka" TargetMode="External"/><Relationship Id="rId130" Type="http://schemas.openxmlformats.org/officeDocument/2006/relationships/hyperlink" Target="https://toysib.ru/products/category/magnitnye-igry-igry-s-lipuchkami" TargetMode="External"/><Relationship Id="rId135" Type="http://schemas.openxmlformats.org/officeDocument/2006/relationships/hyperlink" Target="https://toysib.ru/products/loto-zhivotnye" TargetMode="External"/><Relationship Id="rId151" Type="http://schemas.openxmlformats.org/officeDocument/2006/relationships/hyperlink" Target="https://toysib.ru/products/trafarety-zimnie-syuzhety" TargetMode="External"/><Relationship Id="rId156" Type="http://schemas.openxmlformats.org/officeDocument/2006/relationships/hyperlink" Target="https://toysib.ru/products/bizibord-lesnaya-skazka" TargetMode="External"/><Relationship Id="rId177" Type="http://schemas.openxmlformats.org/officeDocument/2006/relationships/hyperlink" Target="https://toysib.ru/products/pazly-ekzoticheskie-zhivotnye"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72" Type="http://schemas.openxmlformats.org/officeDocument/2006/relationships/hyperlink" Target="https://toysib.ru/products/Logika-Parovoziki" TargetMode="External"/><Relationship Id="rId180" Type="http://schemas.openxmlformats.org/officeDocument/2006/relationships/hyperlink" Target="https://toysib.ru/products/logika-piccamejker"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zelenyj-drakon"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shnurovka-s--lipuchkami-yolochka" TargetMode="External"/><Relationship Id="rId55" Type="http://schemas.openxmlformats.org/officeDocument/2006/relationships/hyperlink" Target="https://toysib.ru/" TargetMode="External"/><Relationship Id="rId76" Type="http://schemas.openxmlformats.org/officeDocument/2006/relationships/hyperlink" Target="https://toysib.ru/products/pazl-magnitnyj-kto-zhivet-v-lesu" TargetMode="External"/><Relationship Id="rId97" Type="http://schemas.openxmlformats.org/officeDocument/2006/relationships/hyperlink" Target="https://toysib.ru/products/kukolnyj-teatr-maska-edinorog" TargetMode="External"/><Relationship Id="rId104" Type="http://schemas.openxmlformats.org/officeDocument/2006/relationships/hyperlink" Target="https://toysib.ru/products/ramka-vkladysh-zveryata-malyshata" TargetMode="External"/><Relationship Id="rId120" Type="http://schemas.openxmlformats.org/officeDocument/2006/relationships/hyperlink" Target="https://toysib.ru/products/logika-kto-to-lishnij" TargetMode="External"/><Relationship Id="rId125" Type="http://schemas.openxmlformats.org/officeDocument/2006/relationships/hyperlink" Target="https://toysib.ru/products/alfavit-bukvy-v-kartinkah" TargetMode="External"/><Relationship Id="rId141" Type="http://schemas.openxmlformats.org/officeDocument/2006/relationships/hyperlink" Target="https://toysib.ru/products/Logika-Zveropoezd" TargetMode="External"/><Relationship Id="rId146" Type="http://schemas.openxmlformats.org/officeDocument/2006/relationships/hyperlink" Target="https://toysib.ru/products/dekorativnye-prishchepki-novyj-god" TargetMode="External"/><Relationship Id="rId167" Type="http://schemas.openxmlformats.org/officeDocument/2006/relationships/hyperlink" Target="https://toysib.ru/products/associacii-zvuki-vokrug"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pazl-piramida-vremena-goda" TargetMode="External"/><Relationship Id="rId92" Type="http://schemas.openxmlformats.org/officeDocument/2006/relationships/hyperlink" Target="https://toysib.ru/products/kukolnyj-teatr-maska-sobaka" TargetMode="External"/><Relationship Id="rId162" Type="http://schemas.openxmlformats.org/officeDocument/2006/relationships/hyperlink" Target="https://toysib.ru/products/pazly-vkladyshi-zhiteli-fermy" TargetMode="External"/><Relationship Id="rId183" Type="http://schemas.openxmlformats.org/officeDocument/2006/relationships/hyperlink" Target="https://toysib.ru/products/figurnyj-pazl-kotiki" TargetMode="Externa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pazl-piramida-zemlya" TargetMode="External"/><Relationship Id="rId87" Type="http://schemas.openxmlformats.org/officeDocument/2006/relationships/hyperlink" Target="https://toysib.ru/products/kukolnyj-teatr-maska-volk" TargetMode="External"/><Relationship Id="rId110" Type="http://schemas.openxmlformats.org/officeDocument/2006/relationships/hyperlink" Target="https://toysib.ru/products/labirint-v-pohod" TargetMode="External"/><Relationship Id="rId115" Type="http://schemas.openxmlformats.org/officeDocument/2006/relationships/hyperlink" Target="https://toysib.ru/products/kartinki-polovinki-frukty-ovoshchi" TargetMode="External"/><Relationship Id="rId131" Type="http://schemas.openxmlformats.org/officeDocument/2006/relationships/hyperlink" Target="https://toysib.ru/products/igra-iz-fetra-na-lipuchkah-v-gostyah-u-sofki" TargetMode="External"/><Relationship Id="rId136" Type="http://schemas.openxmlformats.org/officeDocument/2006/relationships/hyperlink" Target="https://toysib.ru/products/logika-najdi-lishnee" TargetMode="External"/><Relationship Id="rId157" Type="http://schemas.openxmlformats.org/officeDocument/2006/relationships/hyperlink" Target="https://toysib.ru/products/nabor-schetovod" TargetMode="External"/><Relationship Id="rId178" Type="http://schemas.openxmlformats.org/officeDocument/2006/relationships/hyperlink" Target="https://toysib.ru/products/bolshoj-figurnyj-pazl-moya-rossiya" TargetMode="External"/><Relationship Id="rId61" Type="http://schemas.openxmlformats.org/officeDocument/2006/relationships/hyperlink" Target="https://toysib.ru/products/pazl-piramida-4-sezona" TargetMode="External"/><Relationship Id="rId82" Type="http://schemas.openxmlformats.org/officeDocument/2006/relationships/hyperlink" Target="https://toysib.ru/products/modeli-iz-dereva-shchit-mech-topor-nozhi" TargetMode="External"/><Relationship Id="rId152" Type="http://schemas.openxmlformats.org/officeDocument/2006/relationships/hyperlink" Target="https://toysib.ru/products/logika-protivopolozhnosti" TargetMode="External"/><Relationship Id="rId173" Type="http://schemas.openxmlformats.org/officeDocument/2006/relationships/hyperlink" Target="https://toysib.ru/products/pazly-veselaya-ferma"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products/nabor-prostaya-matematika" TargetMode="External"/><Relationship Id="rId77" Type="http://schemas.openxmlformats.org/officeDocument/2006/relationships/hyperlink" Target="https://toysib.ru/products/pazl-magnitnyj-letnij-den" TargetMode="External"/><Relationship Id="rId100" Type="http://schemas.openxmlformats.org/officeDocument/2006/relationships/hyperlink" Target="https://toysib.ru/products/kukolnyj-teatr-maska-letuchaya-mysh" TargetMode="External"/><Relationship Id="rId105" Type="http://schemas.openxmlformats.org/officeDocument/2006/relationships/hyperlink" Target="https://toysib.ru/products/ramka-vkladysh-fruktovyj-koktejl" TargetMode="External"/><Relationship Id="rId126" Type="http://schemas.openxmlformats.org/officeDocument/2006/relationships/hyperlink" Target="https://toysib.ru/products/ramka-vkladysh-poekhali" TargetMode="External"/><Relationship Id="rId147" Type="http://schemas.openxmlformats.org/officeDocument/2006/relationships/hyperlink" Target="https://toysib.ru/products/trafarety-zimnie-uzory" TargetMode="External"/><Relationship Id="rId168" Type="http://schemas.openxmlformats.org/officeDocument/2006/relationships/hyperlink" Target="https://toysib.ru/products/pazl-transport-v-gorode"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golovolomka-fantazer" TargetMode="External"/><Relationship Id="rId72" Type="http://schemas.openxmlformats.org/officeDocument/2006/relationships/hyperlink" Target="https://toysib.ru/products/logika-moj-dom" TargetMode="External"/><Relationship Id="rId93" Type="http://schemas.openxmlformats.org/officeDocument/2006/relationships/hyperlink" Target="https://toysib.ru/products/kukolnyj-teatr-maska-koshka" TargetMode="External"/><Relationship Id="rId98" Type="http://schemas.openxmlformats.org/officeDocument/2006/relationships/hyperlink" Target="https://toysib.ru/products/kukolnyj-teatr-maskababochka" TargetMode="External"/><Relationship Id="rId121" Type="http://schemas.openxmlformats.org/officeDocument/2006/relationships/hyperlink" Target="https://toysib.ru/products/dosochki-segena-lajt-siluety" TargetMode="External"/><Relationship Id="rId142" Type="http://schemas.openxmlformats.org/officeDocument/2006/relationships/hyperlink" Target="https://toysib.ru/products/sorter-shtuchki-na-lipuchkah" TargetMode="External"/><Relationship Id="rId163" Type="http://schemas.openxmlformats.org/officeDocument/2006/relationships/hyperlink" Target="https://toysib.ru/products/kukolnyj-teatr-maska-zajchik" TargetMode="External"/><Relationship Id="rId184" Type="http://schemas.openxmlformats.org/officeDocument/2006/relationships/hyperlink" Target="https://toysib.ru/products/figurnyj-pazl-sobachki"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magnitnyj-6-kontinentov" TargetMode="External"/><Relationship Id="rId116" Type="http://schemas.openxmlformats.org/officeDocument/2006/relationships/hyperlink" Target="https://toysib.ru/products/kartinki-polovinki-izuchaem-transport" TargetMode="External"/><Relationship Id="rId137" Type="http://schemas.openxmlformats.org/officeDocument/2006/relationships/hyperlink" Target="https://toysib.ru/products/figurnyj-pazl-planeta-zemlya" TargetMode="External"/><Relationship Id="rId158" Type="http://schemas.openxmlformats.org/officeDocument/2006/relationships/hyperlink" Target="https://toysib.ru/products/logika-raduzhnyj-klubok"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62" Type="http://schemas.openxmlformats.org/officeDocument/2006/relationships/hyperlink" Target="https://toysib.ru/products/magnitnyj-noutbuk-doshkolenok" TargetMode="External"/><Relationship Id="rId83" Type="http://schemas.openxmlformats.org/officeDocument/2006/relationships/hyperlink" Target="https://toysib.ru/products/logika-chto-to-lishnee" TargetMode="External"/><Relationship Id="rId88" Type="http://schemas.openxmlformats.org/officeDocument/2006/relationships/hyperlink" Target="https://toysib.ru/products/kukolnyj-teatr-maska-belochka" TargetMode="External"/><Relationship Id="rId111" Type="http://schemas.openxmlformats.org/officeDocument/2006/relationships/hyperlink" Target="https://toysib.ru/products/spirograf-les" TargetMode="External"/><Relationship Id="rId132" Type="http://schemas.openxmlformats.org/officeDocument/2006/relationships/hyperlink" Target="https://toysib.ru/products/logicheskaya-igra-razvivaem-malysha" TargetMode="External"/><Relationship Id="rId153" Type="http://schemas.openxmlformats.org/officeDocument/2006/relationships/hyperlink" Target="https://toysib.ru/products/bizibord-missiya-deda-moroza" TargetMode="External"/><Relationship Id="rId174" Type="http://schemas.openxmlformats.org/officeDocument/2006/relationships/hyperlink" Target="https://toysib.ru/products/logicheskaya-igra-uchimsya-dumat" TargetMode="External"/><Relationship Id="rId179" Type="http://schemas.openxmlformats.org/officeDocument/2006/relationships/hyperlink" Target="https://toysib.ru/products/razvivayushchaya-igra-kalendar" TargetMode="External"/><Relationship Id="rId15" Type="http://schemas.openxmlformats.org/officeDocument/2006/relationships/hyperlink" Target="https://toysib.ru/products/pazl-piraty" TargetMode="External"/><Relationship Id="rId36" Type="http://schemas.openxmlformats.org/officeDocument/2006/relationships/hyperlink" Target="https://toysib.ru/products/shnurovka-s--lipuchkami-yozhik" TargetMode="External"/><Relationship Id="rId57" Type="http://schemas.openxmlformats.org/officeDocument/2006/relationships/hyperlink" Target="https://toysib.ru/products/figurnyj-pazl-karta-mira-zhivotnye" TargetMode="External"/><Relationship Id="rId106" Type="http://schemas.openxmlformats.org/officeDocument/2006/relationships/hyperlink" Target="https://toysib.ru/products/kartinki-polovinki-lajt-odezhda" TargetMode="External"/><Relationship Id="rId127" Type="http://schemas.openxmlformats.org/officeDocument/2006/relationships/hyperlink" Target="https://toysib.ru/products/ramka-vkladysh-afrikanskie-zhivotnye"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52" Type="http://schemas.openxmlformats.org/officeDocument/2006/relationships/hyperlink" Target="https://toysib.ru/products/associacii-zhivotnye" TargetMode="External"/><Relationship Id="rId73" Type="http://schemas.openxmlformats.org/officeDocument/2006/relationships/hyperlink" Target="https://toysib.ru/products/pazl--magnitnyj--kto-zhivet-na-ferme" TargetMode="External"/><Relationship Id="rId78" Type="http://schemas.openxmlformats.org/officeDocument/2006/relationships/hyperlink" Target="https://toysib.ru/products/logika-kto-gde-zhivet" TargetMode="External"/><Relationship Id="rId94" Type="http://schemas.openxmlformats.org/officeDocument/2006/relationships/hyperlink" Target="https://toysib.ru/products/kukolnyj-teatr-maska-myshka" TargetMode="External"/><Relationship Id="rId99" Type="http://schemas.openxmlformats.org/officeDocument/2006/relationships/hyperlink" Target="https://toysib.ru/products/kukolnyj-teatr-maska-krasnyj-drakon" TargetMode="External"/><Relationship Id="rId101" Type="http://schemas.openxmlformats.org/officeDocument/2006/relationships/hyperlink" Target="https://toysib.ru/products/labirint-dorozhka-k-mame" TargetMode="External"/><Relationship Id="rId122" Type="http://schemas.openxmlformats.org/officeDocument/2006/relationships/hyperlink" Target="https://toysib.ru/products/nabor-montessori-chemodanchik-" TargetMode="External"/><Relationship Id="rId143" Type="http://schemas.openxmlformats.org/officeDocument/2006/relationships/hyperlink" Target="https://toysib.ru/products/pazly-lesnye-ozornye" TargetMode="External"/><Relationship Id="rId148" Type="http://schemas.openxmlformats.org/officeDocument/2006/relationships/hyperlink" Target="https://toysib.ru/products/ramka-vkladysh-vidy-transporta" TargetMode="External"/><Relationship Id="rId164" Type="http://schemas.openxmlformats.org/officeDocument/2006/relationships/hyperlink" Target="https://toysib.ru/products/nabor-umnye-rebyatki" TargetMode="External"/><Relationship Id="rId169" Type="http://schemas.openxmlformats.org/officeDocument/2006/relationships/hyperlink" Target="https://toysib.ru/products/pazly-veselaya-ferma" TargetMode="External"/><Relationship Id="rId18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nabor-k-shkole-gotov" TargetMode="External"/><Relationship Id="rId13" Type="http://schemas.openxmlformats.org/officeDocument/2006/relationships/hyperlink" Target="https://toysib.ru/products/logicheskaya-igra-uchitsya-prosto" TargetMode="External"/><Relationship Id="rId18" Type="http://schemas.openxmlformats.org/officeDocument/2006/relationships/hyperlink" Target="https://toysib.ru/products/logika-raduzhnyj-klubok" TargetMode="External"/><Relationship Id="rId3" Type="http://schemas.openxmlformats.org/officeDocument/2006/relationships/hyperlink" Target="https://toysib.ru/products/pazly-vkladyshi-obitateli-afriki" TargetMode="External"/><Relationship Id="rId21" Type="http://schemas.openxmlformats.org/officeDocument/2006/relationships/hyperlink" Target="https://toysib.ru/products/category/magnitnye-igry-igry-s-lipuchkami" TargetMode="External"/><Relationship Id="rId7" Type="http://schemas.openxmlformats.org/officeDocument/2006/relationships/hyperlink" Target="https://toysib.ru/products/nabor-gotovimsya-k--shkole" TargetMode="External"/><Relationship Id="rId12" Type="http://schemas.openxmlformats.org/officeDocument/2006/relationships/hyperlink" Target="https://toysib.ru/products/Logika-Parovoziki" TargetMode="External"/><Relationship Id="rId17" Type="http://schemas.openxmlformats.org/officeDocument/2006/relationships/hyperlink" Target="https://toysib.ru/products/sorter-koshki-mishki" TargetMode="External"/><Relationship Id="rId2" Type="http://schemas.openxmlformats.org/officeDocument/2006/relationships/hyperlink" Target="https://toysib.ru/products/pazly-vkladyshi-obitateli-lesa" TargetMode="External"/><Relationship Id="rId16" Type="http://schemas.openxmlformats.org/officeDocument/2006/relationships/hyperlink" Target="https://toysib.ru/products/modeli-iz-dereva-shchit-mech-topor-nozhi" TargetMode="External"/><Relationship Id="rId20" Type="http://schemas.openxmlformats.org/officeDocument/2006/relationships/hyperlink" Target="https://toysib.ru/products/bolshoj-figurnyj-pazl-moya-rossiya" TargetMode="External"/><Relationship Id="rId1" Type="http://schemas.openxmlformats.org/officeDocument/2006/relationships/hyperlink" Target="https://toysib.ru/" TargetMode="External"/><Relationship Id="rId6" Type="http://schemas.openxmlformats.org/officeDocument/2006/relationships/hyperlink" Target="https://toysib.ru/products/nabor-umnye-rebyatki" TargetMode="External"/><Relationship Id="rId11" Type="http://schemas.openxmlformats.org/officeDocument/2006/relationships/hyperlink" Target="https://toysib.ru/products/pazly-veselaya-ferma" TargetMode="External"/><Relationship Id="rId24" Type="http://schemas.openxmlformats.org/officeDocument/2006/relationships/drawing" Target="../drawings/drawing2.xml"/><Relationship Id="rId5" Type="http://schemas.openxmlformats.org/officeDocument/2006/relationships/hyperlink" Target="https://toysib.ru/products/logicheskaya-igra-razvivaem-malysha-chast-1" TargetMode="External"/><Relationship Id="rId15" Type="http://schemas.openxmlformats.org/officeDocument/2006/relationships/hyperlink" Target="https://toysib.ru/products/ramka-vkladysh-chto-segodnya-za-oknom" TargetMode="External"/><Relationship Id="rId23" Type="http://schemas.openxmlformats.org/officeDocument/2006/relationships/hyperlink" Target="https://toysib.ru/products/figurnyj-pazl-sobachki" TargetMode="External"/><Relationship Id="rId10" Type="http://schemas.openxmlformats.org/officeDocument/2006/relationships/hyperlink" Target="https://toysib.ru/products/pazly-veselaya-ferma" TargetMode="External"/><Relationship Id="rId19" Type="http://schemas.openxmlformats.org/officeDocument/2006/relationships/hyperlink" Target="https://toysib.ru/products/figurnyj-pazl-karta-rossii" TargetMode="External"/><Relationship Id="rId4" Type="http://schemas.openxmlformats.org/officeDocument/2006/relationships/hyperlink" Target="https://toysib.ru/products/pazly-vkladyshi-zhiteli-fermy" TargetMode="External"/><Relationship Id="rId9" Type="http://schemas.openxmlformats.org/officeDocument/2006/relationships/hyperlink" Target="https://toysib.ru/products/pazly-ekzoticheskie-zhivotnye" TargetMode="External"/><Relationship Id="rId14" Type="http://schemas.openxmlformats.org/officeDocument/2006/relationships/hyperlink" Target="https://toysib.ru/products/logicheskaya-igra-uchimsya-dumat" TargetMode="External"/><Relationship Id="rId22" Type="http://schemas.openxmlformats.org/officeDocument/2006/relationships/hyperlink" Target="https://toysib.ru/products/figurnyj-pazl-kotik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216"/>
  <sheetViews>
    <sheetView tabSelected="1" zoomScale="85" zoomScaleNormal="85" workbookViewId="0">
      <pane ySplit="4" topLeftCell="A5" activePane="bottomLeft" state="frozen"/>
      <selection pane="bottomLeft" activeCell="A59" sqref="A59:XFD59"/>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6.140625" style="204"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271" t="s">
        <v>3</v>
      </c>
      <c r="I1" s="272"/>
      <c r="J1" s="30"/>
      <c r="K1" s="31">
        <f>SUM(J6:J817)</f>
        <v>0</v>
      </c>
      <c r="L1" s="33"/>
      <c r="M1" s="83"/>
      <c r="N1" s="84"/>
      <c r="O1" s="84"/>
      <c r="P1" s="84"/>
    </row>
    <row r="2" spans="1:16" s="4" customFormat="1" ht="15" customHeight="1">
      <c r="A2" s="10" t="s">
        <v>4</v>
      </c>
      <c r="B2" s="11"/>
      <c r="C2" s="277" t="s">
        <v>1585</v>
      </c>
      <c r="D2" s="277"/>
      <c r="E2" s="273" t="s">
        <v>5</v>
      </c>
      <c r="F2" s="273"/>
      <c r="G2" s="12" t="s">
        <v>6</v>
      </c>
      <c r="H2" s="275" t="s">
        <v>7</v>
      </c>
      <c r="I2" s="275"/>
      <c r="J2" s="275"/>
      <c r="K2" s="275"/>
      <c r="L2" s="33"/>
      <c r="M2" s="83"/>
      <c r="N2" s="84"/>
      <c r="O2" s="84"/>
      <c r="P2" s="84"/>
    </row>
    <row r="3" spans="1:16" s="4" customFormat="1" ht="15" customHeight="1">
      <c r="A3" s="270" t="s">
        <v>1591</v>
      </c>
      <c r="B3" s="274"/>
      <c r="C3" s="274"/>
      <c r="D3" s="274"/>
      <c r="E3" s="274"/>
      <c r="F3" s="274"/>
      <c r="G3" s="14" t="s">
        <v>8</v>
      </c>
      <c r="H3" s="276"/>
      <c r="I3" s="276"/>
      <c r="J3" s="276"/>
      <c r="K3" s="276"/>
      <c r="L3" s="34"/>
      <c r="M3" s="83"/>
      <c r="N3" s="84"/>
      <c r="O3" s="84"/>
      <c r="P3" s="84"/>
    </row>
    <row r="4" spans="1:16" s="4" customFormat="1" ht="56.25" customHeight="1">
      <c r="A4" s="15"/>
      <c r="B4" s="16" t="s">
        <v>9</v>
      </c>
      <c r="C4" s="17" t="s">
        <v>10</v>
      </c>
      <c r="D4" s="17" t="s">
        <v>11</v>
      </c>
      <c r="E4" s="15" t="s">
        <v>12</v>
      </c>
      <c r="F4" s="15" t="s">
        <v>13</v>
      </c>
      <c r="G4" s="17" t="s">
        <v>14</v>
      </c>
      <c r="H4" s="200" t="s">
        <v>15</v>
      </c>
      <c r="I4" s="19" t="s">
        <v>16</v>
      </c>
      <c r="J4" s="19" t="s">
        <v>17</v>
      </c>
      <c r="K4" s="19" t="s">
        <v>18</v>
      </c>
      <c r="L4" s="130" t="s">
        <v>19</v>
      </c>
      <c r="M4" s="17" t="s">
        <v>20</v>
      </c>
      <c r="N4" s="17" t="s">
        <v>21</v>
      </c>
      <c r="O4" s="131" t="s">
        <v>22</v>
      </c>
      <c r="P4" s="130" t="s">
        <v>23</v>
      </c>
    </row>
    <row r="5" spans="1:16">
      <c r="A5" s="110" t="s">
        <v>24</v>
      </c>
      <c r="B5" s="111"/>
      <c r="C5" s="112"/>
      <c r="D5" s="112"/>
      <c r="E5" s="113"/>
      <c r="F5" s="113"/>
      <c r="G5" s="114"/>
      <c r="H5" s="201"/>
      <c r="I5" s="115"/>
      <c r="J5" s="115"/>
      <c r="K5" s="132"/>
      <c r="L5" s="133"/>
      <c r="M5" s="134"/>
      <c r="N5" s="135"/>
      <c r="O5" s="135"/>
      <c r="P5" s="135"/>
    </row>
    <row r="6" spans="1:16" ht="43.5" customHeight="1">
      <c r="A6" s="78"/>
      <c r="B6" s="116" t="s">
        <v>25</v>
      </c>
      <c r="C6" s="117" t="s">
        <v>26</v>
      </c>
      <c r="D6" s="76" t="s">
        <v>27</v>
      </c>
      <c r="E6" s="118" t="s">
        <v>28</v>
      </c>
      <c r="F6" s="119" t="s">
        <v>29</v>
      </c>
      <c r="G6" s="74" t="s">
        <v>30</v>
      </c>
      <c r="H6" s="176">
        <v>92</v>
      </c>
      <c r="I6" s="43" t="s">
        <v>31</v>
      </c>
      <c r="J6" s="43">
        <f t="shared" ref="J6:J61" si="0">H6*K6</f>
        <v>0</v>
      </c>
      <c r="K6" s="96"/>
      <c r="L6" s="93" t="s">
        <v>32</v>
      </c>
      <c r="M6" s="97" t="s">
        <v>33</v>
      </c>
      <c r="N6" s="136" t="s">
        <v>34</v>
      </c>
      <c r="O6" s="137" t="s">
        <v>35</v>
      </c>
      <c r="P6" s="136" t="s">
        <v>36</v>
      </c>
    </row>
    <row r="7" spans="1:16" ht="39.75" customHeight="1">
      <c r="A7" s="78"/>
      <c r="B7" s="116" t="s">
        <v>37</v>
      </c>
      <c r="C7" s="117" t="s">
        <v>38</v>
      </c>
      <c r="D7" s="76" t="s">
        <v>27</v>
      </c>
      <c r="E7" s="118" t="s">
        <v>28</v>
      </c>
      <c r="F7" s="119" t="s">
        <v>29</v>
      </c>
      <c r="G7" s="74" t="s">
        <v>30</v>
      </c>
      <c r="H7" s="176">
        <v>92</v>
      </c>
      <c r="I7" s="43" t="s">
        <v>31</v>
      </c>
      <c r="J7" s="43">
        <f t="shared" si="0"/>
        <v>0</v>
      </c>
      <c r="K7" s="96"/>
      <c r="L7" s="93" t="s">
        <v>39</v>
      </c>
      <c r="M7" s="97" t="s">
        <v>40</v>
      </c>
      <c r="N7" s="94" t="s">
        <v>34</v>
      </c>
      <c r="O7" s="94" t="s">
        <v>41</v>
      </c>
      <c r="P7" s="136" t="s">
        <v>36</v>
      </c>
    </row>
    <row r="8" spans="1:16" ht="41.25" customHeight="1">
      <c r="A8" s="78"/>
      <c r="B8" s="120" t="s">
        <v>42</v>
      </c>
      <c r="C8" s="117" t="s">
        <v>43</v>
      </c>
      <c r="D8" s="76" t="s">
        <v>44</v>
      </c>
      <c r="E8" s="118" t="s">
        <v>45</v>
      </c>
      <c r="F8" s="119" t="s">
        <v>46</v>
      </c>
      <c r="G8" s="74" t="s">
        <v>30</v>
      </c>
      <c r="H8" s="176">
        <v>132</v>
      </c>
      <c r="I8" s="43" t="s">
        <v>31</v>
      </c>
      <c r="J8" s="43">
        <f t="shared" si="0"/>
        <v>0</v>
      </c>
      <c r="K8" s="96"/>
      <c r="L8" s="93" t="s">
        <v>47</v>
      </c>
      <c r="M8" s="97" t="s">
        <v>48</v>
      </c>
      <c r="N8" s="94" t="s">
        <v>49</v>
      </c>
      <c r="O8" s="94" t="s">
        <v>50</v>
      </c>
      <c r="P8" s="94" t="s">
        <v>51</v>
      </c>
    </row>
    <row r="9" spans="1:16" ht="43.5" customHeight="1">
      <c r="A9" s="78"/>
      <c r="B9" s="116" t="s">
        <v>52</v>
      </c>
      <c r="C9" s="117" t="s">
        <v>53</v>
      </c>
      <c r="D9" s="76" t="s">
        <v>27</v>
      </c>
      <c r="E9" s="118" t="s">
        <v>28</v>
      </c>
      <c r="F9" s="119" t="s">
        <v>29</v>
      </c>
      <c r="G9" s="74" t="s">
        <v>30</v>
      </c>
      <c r="H9" s="176">
        <v>92</v>
      </c>
      <c r="I9" s="43" t="s">
        <v>31</v>
      </c>
      <c r="J9" s="43">
        <f t="shared" si="0"/>
        <v>0</v>
      </c>
      <c r="K9" s="96"/>
      <c r="L9" s="93" t="s">
        <v>54</v>
      </c>
      <c r="M9" s="97" t="s">
        <v>55</v>
      </c>
      <c r="N9" s="98" t="s">
        <v>56</v>
      </c>
      <c r="O9" s="98" t="s">
        <v>57</v>
      </c>
      <c r="P9" s="98" t="s">
        <v>36</v>
      </c>
    </row>
    <row r="10" spans="1:16" ht="45" customHeight="1">
      <c r="A10" s="78"/>
      <c r="B10" s="116" t="s">
        <v>58</v>
      </c>
      <c r="C10" s="117" t="s">
        <v>59</v>
      </c>
      <c r="D10" s="76" t="s">
        <v>60</v>
      </c>
      <c r="E10" s="118" t="s">
        <v>28</v>
      </c>
      <c r="F10" s="119" t="s">
        <v>29</v>
      </c>
      <c r="G10" s="74" t="s">
        <v>30</v>
      </c>
      <c r="H10" s="176">
        <v>92</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202">
        <v>143</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202">
        <v>143</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202">
        <v>137</v>
      </c>
      <c r="I13" s="43" t="s">
        <v>31</v>
      </c>
      <c r="J13" s="43">
        <f t="shared" si="0"/>
        <v>0</v>
      </c>
      <c r="K13" s="96"/>
      <c r="L13" s="93" t="s">
        <v>87</v>
      </c>
      <c r="M13" s="97" t="s">
        <v>88</v>
      </c>
      <c r="N13" s="98" t="s">
        <v>71</v>
      </c>
      <c r="O13" s="98" t="s">
        <v>89</v>
      </c>
      <c r="P13" s="98" t="s">
        <v>73</v>
      </c>
    </row>
    <row r="14" spans="1:16" ht="44.25" customHeight="1">
      <c r="A14" s="78"/>
      <c r="B14" s="120" t="s">
        <v>90</v>
      </c>
      <c r="C14" s="117" t="s">
        <v>91</v>
      </c>
      <c r="D14" s="76" t="s">
        <v>92</v>
      </c>
      <c r="E14" s="118" t="s">
        <v>93</v>
      </c>
      <c r="F14" s="119" t="s">
        <v>94</v>
      </c>
      <c r="G14" s="74" t="s">
        <v>30</v>
      </c>
      <c r="H14" s="202">
        <v>212</v>
      </c>
      <c r="I14" s="43" t="s">
        <v>31</v>
      </c>
      <c r="J14" s="43">
        <f t="shared" si="0"/>
        <v>0</v>
      </c>
      <c r="K14" s="96"/>
      <c r="L14" s="93" t="s">
        <v>95</v>
      </c>
      <c r="M14" s="97" t="s">
        <v>96</v>
      </c>
      <c r="N14" s="94" t="s">
        <v>71</v>
      </c>
      <c r="O14" s="94" t="s">
        <v>97</v>
      </c>
      <c r="P14" s="94" t="s">
        <v>73</v>
      </c>
    </row>
    <row r="15" spans="1:16" ht="46.5" customHeight="1">
      <c r="A15" s="78"/>
      <c r="B15" s="68" t="s">
        <v>98</v>
      </c>
      <c r="C15" s="69" t="s">
        <v>99</v>
      </c>
      <c r="D15" s="76" t="s">
        <v>100</v>
      </c>
      <c r="E15" s="121" t="s">
        <v>101</v>
      </c>
      <c r="F15" s="24" t="s">
        <v>102</v>
      </c>
      <c r="G15" s="74" t="s">
        <v>30</v>
      </c>
      <c r="H15" s="202">
        <v>142</v>
      </c>
      <c r="I15" s="43" t="s">
        <v>31</v>
      </c>
      <c r="J15" s="43">
        <f t="shared" si="0"/>
        <v>0</v>
      </c>
      <c r="K15" s="96"/>
      <c r="L15" s="93" t="s">
        <v>103</v>
      </c>
      <c r="M15" s="97" t="s">
        <v>104</v>
      </c>
      <c r="N15" s="98" t="s">
        <v>71</v>
      </c>
      <c r="O15" s="98" t="s">
        <v>105</v>
      </c>
      <c r="P15" s="98" t="s">
        <v>73</v>
      </c>
    </row>
    <row r="16" spans="1:16" ht="46.5" customHeight="1">
      <c r="A16" s="78"/>
      <c r="B16" s="68" t="s">
        <v>106</v>
      </c>
      <c r="C16" s="69" t="s">
        <v>107</v>
      </c>
      <c r="D16" s="76" t="s">
        <v>108</v>
      </c>
      <c r="E16" s="121" t="s">
        <v>109</v>
      </c>
      <c r="F16" s="24" t="s">
        <v>110</v>
      </c>
      <c r="G16" s="74" t="s">
        <v>30</v>
      </c>
      <c r="H16" s="202">
        <v>137</v>
      </c>
      <c r="I16" s="43" t="s">
        <v>31</v>
      </c>
      <c r="J16" s="43">
        <f t="shared" si="0"/>
        <v>0</v>
      </c>
      <c r="K16" s="96"/>
      <c r="L16" s="93" t="s">
        <v>111</v>
      </c>
      <c r="M16" s="97" t="s">
        <v>112</v>
      </c>
      <c r="N16" s="98" t="s">
        <v>71</v>
      </c>
      <c r="O16" s="98" t="s">
        <v>113</v>
      </c>
      <c r="P16" s="98" t="s">
        <v>73</v>
      </c>
    </row>
    <row r="17" spans="1:16" ht="55.5" customHeight="1">
      <c r="A17" s="26"/>
      <c r="B17" s="68" t="s">
        <v>114</v>
      </c>
      <c r="C17" s="69" t="s">
        <v>115</v>
      </c>
      <c r="D17" s="76" t="s">
        <v>116</v>
      </c>
      <c r="E17" s="121" t="s">
        <v>117</v>
      </c>
      <c r="F17" s="24" t="s">
        <v>118</v>
      </c>
      <c r="G17" s="74" t="s">
        <v>30</v>
      </c>
      <c r="H17" s="202">
        <v>137</v>
      </c>
      <c r="I17" s="43" t="s">
        <v>31</v>
      </c>
      <c r="J17" s="43">
        <f t="shared" si="0"/>
        <v>0</v>
      </c>
      <c r="K17" s="96"/>
      <c r="L17" s="93" t="s">
        <v>119</v>
      </c>
      <c r="M17" s="97" t="s">
        <v>120</v>
      </c>
      <c r="N17" s="98" t="s">
        <v>71</v>
      </c>
      <c r="O17" s="98" t="s">
        <v>121</v>
      </c>
      <c r="P17" s="98" t="s">
        <v>73</v>
      </c>
    </row>
    <row r="18" spans="1:16" ht="45" customHeight="1">
      <c r="A18" s="26"/>
      <c r="B18" s="68" t="s">
        <v>122</v>
      </c>
      <c r="C18" s="69" t="s">
        <v>123</v>
      </c>
      <c r="D18" s="76" t="s">
        <v>124</v>
      </c>
      <c r="E18" s="121" t="s">
        <v>125</v>
      </c>
      <c r="F18" s="24" t="s">
        <v>126</v>
      </c>
      <c r="G18" s="74" t="s">
        <v>1402</v>
      </c>
      <c r="H18" s="202">
        <v>275</v>
      </c>
      <c r="I18" s="43" t="s">
        <v>31</v>
      </c>
      <c r="J18" s="43">
        <f t="shared" si="0"/>
        <v>0</v>
      </c>
      <c r="K18" s="96"/>
      <c r="L18" s="93" t="s">
        <v>127</v>
      </c>
      <c r="M18" s="97" t="s">
        <v>1405</v>
      </c>
      <c r="N18" s="98" t="s">
        <v>128</v>
      </c>
      <c r="O18" s="98" t="s">
        <v>129</v>
      </c>
      <c r="P18" s="98" t="s">
        <v>130</v>
      </c>
    </row>
    <row r="19" spans="1:16" ht="50.25" customHeight="1">
      <c r="A19" s="26"/>
      <c r="B19" s="68" t="s">
        <v>131</v>
      </c>
      <c r="C19" s="69" t="s">
        <v>132</v>
      </c>
      <c r="D19" s="76" t="s">
        <v>133</v>
      </c>
      <c r="E19" s="121" t="s">
        <v>134</v>
      </c>
      <c r="F19" s="24" t="s">
        <v>135</v>
      </c>
      <c r="G19" s="74" t="s">
        <v>1403</v>
      </c>
      <c r="H19" s="176">
        <v>181</v>
      </c>
      <c r="I19" s="43" t="s">
        <v>31</v>
      </c>
      <c r="J19" s="43">
        <f t="shared" si="0"/>
        <v>0</v>
      </c>
      <c r="K19" s="96"/>
      <c r="L19" s="93" t="s">
        <v>137</v>
      </c>
      <c r="M19" s="97" t="s">
        <v>1404</v>
      </c>
      <c r="N19" s="98" t="s">
        <v>138</v>
      </c>
      <c r="O19" s="98" t="s">
        <v>139</v>
      </c>
      <c r="P19" s="98" t="s">
        <v>73</v>
      </c>
    </row>
    <row r="20" spans="1:16" ht="54" customHeight="1">
      <c r="A20" s="78"/>
      <c r="B20" s="120" t="s">
        <v>140</v>
      </c>
      <c r="C20" s="117" t="s">
        <v>141</v>
      </c>
      <c r="D20" s="76" t="s">
        <v>142</v>
      </c>
      <c r="E20" s="118" t="s">
        <v>143</v>
      </c>
      <c r="F20" s="119" t="s">
        <v>144</v>
      </c>
      <c r="G20" s="74" t="s">
        <v>145</v>
      </c>
      <c r="H20" s="265">
        <v>84</v>
      </c>
      <c r="I20" s="43" t="s">
        <v>31</v>
      </c>
      <c r="J20" s="43">
        <f t="shared" si="0"/>
        <v>0</v>
      </c>
      <c r="K20" s="96"/>
      <c r="L20" s="93" t="s">
        <v>146</v>
      </c>
      <c r="M20" s="97" t="s">
        <v>147</v>
      </c>
      <c r="N20" s="98" t="s">
        <v>148</v>
      </c>
      <c r="O20" s="98" t="s">
        <v>149</v>
      </c>
      <c r="P20" s="98" t="s">
        <v>150</v>
      </c>
    </row>
    <row r="21" spans="1:16" ht="45" customHeight="1">
      <c r="A21" s="78"/>
      <c r="B21" s="120" t="s">
        <v>151</v>
      </c>
      <c r="C21" s="117" t="s">
        <v>152</v>
      </c>
      <c r="D21" s="76" t="s">
        <v>153</v>
      </c>
      <c r="E21" s="122" t="s">
        <v>154</v>
      </c>
      <c r="F21" s="77" t="s">
        <v>78</v>
      </c>
      <c r="G21" s="74" t="s">
        <v>145</v>
      </c>
      <c r="H21" s="265">
        <v>135</v>
      </c>
      <c r="I21" s="43" t="s">
        <v>31</v>
      </c>
      <c r="J21" s="43">
        <f t="shared" si="0"/>
        <v>0</v>
      </c>
      <c r="K21" s="92"/>
      <c r="L21" s="93" t="s">
        <v>155</v>
      </c>
      <c r="M21" s="74" t="s">
        <v>156</v>
      </c>
      <c r="N21" s="94" t="s">
        <v>157</v>
      </c>
      <c r="O21" s="94" t="s">
        <v>158</v>
      </c>
      <c r="P21" s="94" t="s">
        <v>159</v>
      </c>
    </row>
    <row r="22" spans="1:16" ht="81" customHeight="1">
      <c r="A22" s="72"/>
      <c r="B22" s="68" t="s">
        <v>160</v>
      </c>
      <c r="C22" s="117" t="s">
        <v>161</v>
      </c>
      <c r="D22" s="76" t="s">
        <v>162</v>
      </c>
      <c r="E22" s="121" t="s">
        <v>163</v>
      </c>
      <c r="F22" s="24" t="s">
        <v>164</v>
      </c>
      <c r="G22" s="74" t="s">
        <v>165</v>
      </c>
      <c r="H22" s="202">
        <v>127</v>
      </c>
      <c r="I22" s="43" t="s">
        <v>31</v>
      </c>
      <c r="J22" s="43">
        <f t="shared" si="0"/>
        <v>0</v>
      </c>
      <c r="K22" s="92"/>
      <c r="L22" s="93" t="s">
        <v>166</v>
      </c>
      <c r="M22" s="74" t="s">
        <v>167</v>
      </c>
      <c r="N22" s="95" t="s">
        <v>148</v>
      </c>
      <c r="O22" s="95" t="s">
        <v>168</v>
      </c>
      <c r="P22" s="95" t="s">
        <v>169</v>
      </c>
    </row>
    <row r="23" spans="1:16" ht="81.75" customHeight="1">
      <c r="A23" s="72"/>
      <c r="B23" s="68" t="s">
        <v>170</v>
      </c>
      <c r="C23" s="117" t="s">
        <v>171</v>
      </c>
      <c r="D23" s="76" t="s">
        <v>60</v>
      </c>
      <c r="E23" s="121" t="s">
        <v>163</v>
      </c>
      <c r="F23" s="24" t="s">
        <v>164</v>
      </c>
      <c r="G23" s="74" t="s">
        <v>172</v>
      </c>
      <c r="H23" s="202">
        <v>127</v>
      </c>
      <c r="I23" s="43" t="s">
        <v>31</v>
      </c>
      <c r="J23" s="43">
        <f t="shared" si="0"/>
        <v>0</v>
      </c>
      <c r="K23" s="92"/>
      <c r="L23" s="93" t="s">
        <v>173</v>
      </c>
      <c r="M23" s="74" t="s">
        <v>174</v>
      </c>
      <c r="N23" s="95" t="s">
        <v>175</v>
      </c>
      <c r="O23" s="95" t="s">
        <v>168</v>
      </c>
      <c r="P23" s="95" t="s">
        <v>169</v>
      </c>
    </row>
    <row r="24" spans="1:16" ht="81.75" customHeight="1">
      <c r="A24" s="72"/>
      <c r="B24" s="68" t="s">
        <v>176</v>
      </c>
      <c r="C24" s="117" t="s">
        <v>177</v>
      </c>
      <c r="D24" s="76" t="s">
        <v>162</v>
      </c>
      <c r="E24" s="121" t="s">
        <v>163</v>
      </c>
      <c r="F24" s="24" t="s">
        <v>164</v>
      </c>
      <c r="G24" s="74" t="s">
        <v>172</v>
      </c>
      <c r="H24" s="202">
        <v>127</v>
      </c>
      <c r="I24" s="43" t="s">
        <v>31</v>
      </c>
      <c r="J24" s="43">
        <f t="shared" si="0"/>
        <v>0</v>
      </c>
      <c r="K24" s="92"/>
      <c r="L24" s="93" t="s">
        <v>178</v>
      </c>
      <c r="M24" s="74" t="s">
        <v>179</v>
      </c>
      <c r="N24" s="95" t="s">
        <v>175</v>
      </c>
      <c r="O24" s="95" t="s">
        <v>168</v>
      </c>
      <c r="P24" s="95" t="s">
        <v>169</v>
      </c>
    </row>
    <row r="25" spans="1:16" ht="46.5" customHeight="1">
      <c r="A25" s="26"/>
      <c r="B25" s="68" t="s">
        <v>180</v>
      </c>
      <c r="C25" s="69" t="s">
        <v>181</v>
      </c>
      <c r="D25" s="76" t="s">
        <v>182</v>
      </c>
      <c r="E25" s="121" t="s">
        <v>183</v>
      </c>
      <c r="F25" s="24" t="s">
        <v>68</v>
      </c>
      <c r="G25" s="74" t="s">
        <v>136</v>
      </c>
      <c r="H25" s="202">
        <v>143</v>
      </c>
      <c r="I25" s="43" t="s">
        <v>31</v>
      </c>
      <c r="J25" s="43">
        <f t="shared" si="0"/>
        <v>0</v>
      </c>
      <c r="K25" s="96"/>
      <c r="L25" s="93" t="s">
        <v>184</v>
      </c>
      <c r="M25" s="97" t="s">
        <v>185</v>
      </c>
      <c r="N25" s="98" t="s">
        <v>49</v>
      </c>
      <c r="O25" s="98" t="s">
        <v>186</v>
      </c>
      <c r="P25" s="98" t="s">
        <v>51</v>
      </c>
    </row>
    <row r="26" spans="1:16" ht="80.25" customHeight="1">
      <c r="A26" s="26"/>
      <c r="B26" s="68" t="s">
        <v>187</v>
      </c>
      <c r="C26" s="69" t="s">
        <v>188</v>
      </c>
      <c r="D26" s="70" t="s">
        <v>189</v>
      </c>
      <c r="E26" s="121" t="s">
        <v>190</v>
      </c>
      <c r="F26" s="24" t="s">
        <v>191</v>
      </c>
      <c r="G26" s="74" t="s">
        <v>136</v>
      </c>
      <c r="H26" s="202">
        <v>144</v>
      </c>
      <c r="I26" s="43" t="s">
        <v>31</v>
      </c>
      <c r="J26" s="43">
        <f t="shared" si="0"/>
        <v>0</v>
      </c>
      <c r="K26" s="96"/>
      <c r="L26" s="93" t="s">
        <v>192</v>
      </c>
      <c r="M26" s="97" t="s">
        <v>193</v>
      </c>
      <c r="N26" s="98" t="s">
        <v>71</v>
      </c>
      <c r="O26" s="98" t="s">
        <v>194</v>
      </c>
      <c r="P26" s="98" t="s">
        <v>195</v>
      </c>
    </row>
    <row r="27" spans="1:16" ht="80.25" customHeight="1">
      <c r="A27" s="26"/>
      <c r="B27" s="68" t="s">
        <v>196</v>
      </c>
      <c r="C27" s="69" t="s">
        <v>197</v>
      </c>
      <c r="D27" s="70" t="s">
        <v>198</v>
      </c>
      <c r="E27" s="121" t="s">
        <v>190</v>
      </c>
      <c r="F27" s="24" t="s">
        <v>199</v>
      </c>
      <c r="G27" s="74" t="s">
        <v>30</v>
      </c>
      <c r="H27" s="202">
        <v>200</v>
      </c>
      <c r="I27" s="43" t="s">
        <v>31</v>
      </c>
      <c r="J27" s="43">
        <f t="shared" ref="J27" si="1">H27*K27</f>
        <v>0</v>
      </c>
      <c r="K27" s="96"/>
      <c r="L27" s="93" t="s">
        <v>200</v>
      </c>
      <c r="M27" s="97" t="s">
        <v>201</v>
      </c>
      <c r="N27" s="98" t="s">
        <v>71</v>
      </c>
      <c r="O27" s="98" t="s">
        <v>202</v>
      </c>
      <c r="P27" s="98" t="s">
        <v>195</v>
      </c>
    </row>
    <row r="28" spans="1:16" ht="45.75" customHeight="1">
      <c r="A28" s="26"/>
      <c r="B28" s="68" t="s">
        <v>203</v>
      </c>
      <c r="C28" s="69" t="s">
        <v>204</v>
      </c>
      <c r="D28" s="76" t="s">
        <v>205</v>
      </c>
      <c r="E28" s="121" t="s">
        <v>206</v>
      </c>
      <c r="F28" s="24" t="s">
        <v>207</v>
      </c>
      <c r="G28" s="74" t="s">
        <v>208</v>
      </c>
      <c r="H28" s="202">
        <v>88</v>
      </c>
      <c r="I28" s="43" t="s">
        <v>31</v>
      </c>
      <c r="J28" s="43">
        <f t="shared" si="0"/>
        <v>0</v>
      </c>
      <c r="K28" s="96"/>
      <c r="L28" s="93" t="s">
        <v>209</v>
      </c>
      <c r="M28" s="97" t="s">
        <v>210</v>
      </c>
      <c r="N28" s="98" t="s">
        <v>211</v>
      </c>
      <c r="O28" s="98" t="s">
        <v>212</v>
      </c>
      <c r="P28" s="98" t="s">
        <v>213</v>
      </c>
    </row>
    <row r="29" spans="1:16" ht="80.25" customHeight="1">
      <c r="A29" s="72"/>
      <c r="B29" s="68" t="s">
        <v>214</v>
      </c>
      <c r="C29" s="69" t="s">
        <v>215</v>
      </c>
      <c r="D29" s="70" t="s">
        <v>216</v>
      </c>
      <c r="E29" s="121" t="s">
        <v>217</v>
      </c>
      <c r="F29" s="24" t="s">
        <v>218</v>
      </c>
      <c r="G29" s="71" t="s">
        <v>219</v>
      </c>
      <c r="H29" s="265">
        <v>248</v>
      </c>
      <c r="I29" s="43" t="s">
        <v>31</v>
      </c>
      <c r="J29" s="43">
        <f t="shared" si="0"/>
        <v>0</v>
      </c>
      <c r="K29" s="96"/>
      <c r="L29" s="93" t="s">
        <v>220</v>
      </c>
      <c r="M29" s="97" t="s">
        <v>221</v>
      </c>
      <c r="N29" s="98" t="s">
        <v>222</v>
      </c>
      <c r="O29" s="98" t="s">
        <v>223</v>
      </c>
      <c r="P29" s="98" t="s">
        <v>213</v>
      </c>
    </row>
    <row r="30" spans="1:16" ht="80.25" customHeight="1">
      <c r="A30" s="72"/>
      <c r="B30" s="68" t="s">
        <v>224</v>
      </c>
      <c r="C30" s="73" t="s">
        <v>225</v>
      </c>
      <c r="D30" s="76" t="s">
        <v>226</v>
      </c>
      <c r="E30" s="121" t="s">
        <v>227</v>
      </c>
      <c r="F30" s="24" t="s">
        <v>228</v>
      </c>
      <c r="G30" s="71" t="s">
        <v>136</v>
      </c>
      <c r="H30" s="202">
        <v>143</v>
      </c>
      <c r="I30" s="43" t="s">
        <v>31</v>
      </c>
      <c r="J30" s="43">
        <f t="shared" si="0"/>
        <v>0</v>
      </c>
      <c r="K30" s="96"/>
      <c r="L30" s="93" t="s">
        <v>229</v>
      </c>
      <c r="M30" s="97" t="s">
        <v>230</v>
      </c>
      <c r="N30" s="98" t="s">
        <v>231</v>
      </c>
      <c r="O30" s="98" t="s">
        <v>232</v>
      </c>
      <c r="P30" s="98" t="s">
        <v>51</v>
      </c>
    </row>
    <row r="31" spans="1:16" ht="47.25" customHeight="1">
      <c r="A31" s="26"/>
      <c r="B31" s="68" t="s">
        <v>233</v>
      </c>
      <c r="C31" s="69" t="s">
        <v>234</v>
      </c>
      <c r="D31" s="70" t="s">
        <v>235</v>
      </c>
      <c r="E31" s="121" t="s">
        <v>236</v>
      </c>
      <c r="F31" s="24" t="s">
        <v>237</v>
      </c>
      <c r="G31" s="74" t="s">
        <v>238</v>
      </c>
      <c r="H31" s="176">
        <v>141</v>
      </c>
      <c r="I31" s="43" t="s">
        <v>31</v>
      </c>
      <c r="J31" s="43">
        <f t="shared" ref="J31" si="2">H31*K31</f>
        <v>0</v>
      </c>
      <c r="K31" s="96"/>
      <c r="L31" s="93" t="s">
        <v>239</v>
      </c>
      <c r="M31" s="97" t="s">
        <v>240</v>
      </c>
      <c r="N31" s="98" t="s">
        <v>71</v>
      </c>
      <c r="O31" s="98" t="s">
        <v>241</v>
      </c>
      <c r="P31" s="98" t="s">
        <v>195</v>
      </c>
    </row>
    <row r="32" spans="1:16" ht="49.5" customHeight="1">
      <c r="A32" s="26"/>
      <c r="B32" s="68" t="s">
        <v>242</v>
      </c>
      <c r="C32" s="69" t="s">
        <v>243</v>
      </c>
      <c r="D32" s="70" t="s">
        <v>244</v>
      </c>
      <c r="E32" s="121" t="s">
        <v>236</v>
      </c>
      <c r="F32" s="24" t="s">
        <v>245</v>
      </c>
      <c r="G32" s="74" t="s">
        <v>246</v>
      </c>
      <c r="H32" s="268">
        <v>189</v>
      </c>
      <c r="I32" s="43" t="s">
        <v>31</v>
      </c>
      <c r="J32" s="43">
        <f t="shared" ref="J32:J39" si="3">H32*K32</f>
        <v>0</v>
      </c>
      <c r="K32" s="96"/>
      <c r="L32" s="93" t="s">
        <v>247</v>
      </c>
      <c r="M32" s="97" t="s">
        <v>248</v>
      </c>
      <c r="N32" s="98" t="s">
        <v>71</v>
      </c>
      <c r="O32" s="98" t="s">
        <v>249</v>
      </c>
      <c r="P32" s="98" t="s">
        <v>195</v>
      </c>
    </row>
    <row r="33" spans="1:16" ht="80.25" customHeight="1">
      <c r="A33" s="26"/>
      <c r="B33" s="68" t="s">
        <v>250</v>
      </c>
      <c r="C33" s="73" t="s">
        <v>251</v>
      </c>
      <c r="D33" s="76" t="s">
        <v>252</v>
      </c>
      <c r="E33" s="121" t="s">
        <v>253</v>
      </c>
      <c r="F33" s="24" t="s">
        <v>254</v>
      </c>
      <c r="G33" s="74" t="s">
        <v>255</v>
      </c>
      <c r="H33" s="267">
        <v>159</v>
      </c>
      <c r="I33" s="43" t="s">
        <v>31</v>
      </c>
      <c r="J33" s="43">
        <f t="shared" si="3"/>
        <v>0</v>
      </c>
      <c r="K33" s="96"/>
      <c r="L33" s="93" t="s">
        <v>256</v>
      </c>
      <c r="M33" s="97" t="s">
        <v>257</v>
      </c>
      <c r="N33" s="98" t="s">
        <v>258</v>
      </c>
      <c r="O33" s="98" t="s">
        <v>259</v>
      </c>
      <c r="P33" s="98" t="s">
        <v>260</v>
      </c>
    </row>
    <row r="34" spans="1:16" ht="80.25" customHeight="1">
      <c r="A34" s="26"/>
      <c r="B34" s="68" t="s">
        <v>261</v>
      </c>
      <c r="C34" s="73" t="s">
        <v>262</v>
      </c>
      <c r="D34" s="76" t="s">
        <v>263</v>
      </c>
      <c r="E34" s="121" t="s">
        <v>253</v>
      </c>
      <c r="F34" s="24" t="s">
        <v>254</v>
      </c>
      <c r="G34" s="74" t="s">
        <v>255</v>
      </c>
      <c r="H34" s="265">
        <v>159</v>
      </c>
      <c r="I34" s="43" t="s">
        <v>31</v>
      </c>
      <c r="J34" s="43">
        <f t="shared" si="3"/>
        <v>0</v>
      </c>
      <c r="K34" s="96"/>
      <c r="L34" s="93" t="s">
        <v>264</v>
      </c>
      <c r="M34" s="97" t="s">
        <v>265</v>
      </c>
      <c r="N34" s="98" t="s">
        <v>266</v>
      </c>
      <c r="O34" s="98" t="s">
        <v>267</v>
      </c>
      <c r="P34" s="98" t="s">
        <v>260</v>
      </c>
    </row>
    <row r="35" spans="1:16" ht="80.25" customHeight="1">
      <c r="A35" s="26"/>
      <c r="B35" s="68" t="s">
        <v>268</v>
      </c>
      <c r="C35" s="73" t="s">
        <v>269</v>
      </c>
      <c r="D35" s="76" t="s">
        <v>270</v>
      </c>
      <c r="E35" s="121" t="s">
        <v>253</v>
      </c>
      <c r="F35" s="24" t="s">
        <v>254</v>
      </c>
      <c r="G35" s="74" t="s">
        <v>255</v>
      </c>
      <c r="H35" s="202">
        <v>159</v>
      </c>
      <c r="I35" s="43" t="s">
        <v>31</v>
      </c>
      <c r="J35" s="43">
        <f t="shared" si="3"/>
        <v>0</v>
      </c>
      <c r="K35" s="96"/>
      <c r="L35" s="93" t="s">
        <v>271</v>
      </c>
      <c r="M35" s="97" t="s">
        <v>272</v>
      </c>
      <c r="N35" s="98" t="s">
        <v>273</v>
      </c>
      <c r="O35" s="98" t="s">
        <v>274</v>
      </c>
      <c r="P35" s="98" t="s">
        <v>260</v>
      </c>
    </row>
    <row r="36" spans="1:16" ht="80.25" customHeight="1">
      <c r="A36" s="26"/>
      <c r="B36" s="68" t="s">
        <v>275</v>
      </c>
      <c r="C36" s="73" t="s">
        <v>276</v>
      </c>
      <c r="D36" s="76" t="s">
        <v>252</v>
      </c>
      <c r="E36" s="121" t="s">
        <v>253</v>
      </c>
      <c r="F36" s="24" t="s">
        <v>254</v>
      </c>
      <c r="G36" s="74" t="s">
        <v>255</v>
      </c>
      <c r="H36" s="202">
        <v>159</v>
      </c>
      <c r="I36" s="43" t="s">
        <v>31</v>
      </c>
      <c r="J36" s="43">
        <f t="shared" si="3"/>
        <v>0</v>
      </c>
      <c r="K36" s="96"/>
      <c r="L36" s="93" t="s">
        <v>277</v>
      </c>
      <c r="M36" s="97" t="s">
        <v>278</v>
      </c>
      <c r="N36" s="98" t="s">
        <v>279</v>
      </c>
      <c r="O36" s="98" t="s">
        <v>280</v>
      </c>
      <c r="P36" s="98" t="s">
        <v>281</v>
      </c>
    </row>
    <row r="37" spans="1:16" ht="45.75" customHeight="1">
      <c r="A37" s="72"/>
      <c r="B37" s="68" t="s">
        <v>282</v>
      </c>
      <c r="C37" s="73" t="s">
        <v>283</v>
      </c>
      <c r="D37" s="70" t="s">
        <v>284</v>
      </c>
      <c r="E37" s="121" t="s">
        <v>285</v>
      </c>
      <c r="F37" s="24" t="s">
        <v>286</v>
      </c>
      <c r="G37" s="74" t="s">
        <v>287</v>
      </c>
      <c r="H37" s="202">
        <v>113</v>
      </c>
      <c r="I37" s="43" t="s">
        <v>31</v>
      </c>
      <c r="J37" s="43">
        <f t="shared" ref="J37" si="4">H37*K37</f>
        <v>0</v>
      </c>
      <c r="K37" s="96"/>
      <c r="L37" s="93" t="s">
        <v>288</v>
      </c>
      <c r="M37" s="97" t="s">
        <v>289</v>
      </c>
      <c r="N37" s="98" t="s">
        <v>71</v>
      </c>
      <c r="O37" s="98" t="s">
        <v>290</v>
      </c>
      <c r="P37" s="98" t="s">
        <v>195</v>
      </c>
    </row>
    <row r="38" spans="1:16" ht="80.25" customHeight="1">
      <c r="A38" s="72"/>
      <c r="B38" s="68" t="s">
        <v>291</v>
      </c>
      <c r="C38" s="69" t="s">
        <v>292</v>
      </c>
      <c r="D38" s="76" t="s">
        <v>293</v>
      </c>
      <c r="E38" s="121" t="s">
        <v>294</v>
      </c>
      <c r="F38" s="24" t="s">
        <v>164</v>
      </c>
      <c r="G38" s="74" t="s">
        <v>295</v>
      </c>
      <c r="H38" s="202">
        <v>127</v>
      </c>
      <c r="I38" s="43" t="s">
        <v>31</v>
      </c>
      <c r="J38" s="43">
        <f t="shared" si="3"/>
        <v>0</v>
      </c>
      <c r="K38" s="96"/>
      <c r="L38" s="93" t="s">
        <v>296</v>
      </c>
      <c r="M38" s="97" t="s">
        <v>297</v>
      </c>
      <c r="N38" s="98" t="s">
        <v>148</v>
      </c>
      <c r="O38" s="98" t="s">
        <v>298</v>
      </c>
      <c r="P38" s="98" t="s">
        <v>169</v>
      </c>
    </row>
    <row r="39" spans="1:16" ht="81" customHeight="1">
      <c r="A39" s="72"/>
      <c r="B39" s="68" t="s">
        <v>299</v>
      </c>
      <c r="C39" s="69" t="s">
        <v>300</v>
      </c>
      <c r="D39" s="76" t="s">
        <v>293</v>
      </c>
      <c r="E39" s="121" t="s">
        <v>294</v>
      </c>
      <c r="F39" s="24" t="s">
        <v>164</v>
      </c>
      <c r="G39" s="74" t="s">
        <v>246</v>
      </c>
      <c r="H39" s="202">
        <v>127</v>
      </c>
      <c r="I39" s="43" t="s">
        <v>31</v>
      </c>
      <c r="J39" s="43">
        <f t="shared" si="3"/>
        <v>0</v>
      </c>
      <c r="K39" s="96"/>
      <c r="L39" s="93" t="s">
        <v>301</v>
      </c>
      <c r="M39" s="97" t="s">
        <v>302</v>
      </c>
      <c r="N39" s="98" t="s">
        <v>148</v>
      </c>
      <c r="O39" s="98" t="s">
        <v>298</v>
      </c>
      <c r="P39" s="98" t="s">
        <v>169</v>
      </c>
    </row>
    <row r="40" spans="1:16" ht="80.25" customHeight="1">
      <c r="A40" s="72"/>
      <c r="B40" s="68" t="s">
        <v>303</v>
      </c>
      <c r="C40" s="73" t="s">
        <v>304</v>
      </c>
      <c r="D40" s="70" t="s">
        <v>198</v>
      </c>
      <c r="E40" s="121" t="s">
        <v>305</v>
      </c>
      <c r="F40" s="24" t="s">
        <v>199</v>
      </c>
      <c r="G40" s="74" t="s">
        <v>295</v>
      </c>
      <c r="H40" s="202">
        <v>224</v>
      </c>
      <c r="I40" s="43" t="s">
        <v>31</v>
      </c>
      <c r="J40" s="43">
        <f t="shared" ref="J40" si="5">H40*K40</f>
        <v>0</v>
      </c>
      <c r="K40" s="96"/>
      <c r="L40" s="93" t="s">
        <v>306</v>
      </c>
      <c r="M40" s="97" t="s">
        <v>307</v>
      </c>
      <c r="N40" s="98" t="s">
        <v>308</v>
      </c>
      <c r="O40" s="98" t="s">
        <v>309</v>
      </c>
      <c r="P40" s="98" t="s">
        <v>195</v>
      </c>
    </row>
    <row r="41" spans="1:16" ht="81" customHeight="1">
      <c r="A41" s="72"/>
      <c r="B41" s="68" t="s">
        <v>310</v>
      </c>
      <c r="C41" s="73" t="s">
        <v>311</v>
      </c>
      <c r="D41" s="76" t="s">
        <v>252</v>
      </c>
      <c r="E41" s="121" t="s">
        <v>253</v>
      </c>
      <c r="F41" s="24" t="s">
        <v>254</v>
      </c>
      <c r="G41" s="74" t="s">
        <v>312</v>
      </c>
      <c r="H41" s="202">
        <v>184</v>
      </c>
      <c r="I41" s="43" t="s">
        <v>31</v>
      </c>
      <c r="J41" s="43">
        <f t="shared" ref="J41" si="6">H41*K41</f>
        <v>0</v>
      </c>
      <c r="K41" s="96"/>
      <c r="L41" s="93" t="s">
        <v>313</v>
      </c>
      <c r="M41" s="97" t="s">
        <v>314</v>
      </c>
      <c r="N41" s="98" t="s">
        <v>315</v>
      </c>
      <c r="O41" s="98" t="s">
        <v>316</v>
      </c>
      <c r="P41" s="98" t="s">
        <v>281</v>
      </c>
    </row>
    <row r="42" spans="1:16" ht="81.75" customHeight="1">
      <c r="A42" s="72"/>
      <c r="B42" s="68" t="s">
        <v>317</v>
      </c>
      <c r="C42" s="69" t="s">
        <v>318</v>
      </c>
      <c r="D42" s="70" t="s">
        <v>319</v>
      </c>
      <c r="E42" s="121" t="s">
        <v>320</v>
      </c>
      <c r="F42" s="24" t="s">
        <v>321</v>
      </c>
      <c r="G42" s="74" t="s">
        <v>322</v>
      </c>
      <c r="H42" s="202">
        <v>200</v>
      </c>
      <c r="I42" s="43" t="s">
        <v>31</v>
      </c>
      <c r="J42" s="43">
        <f t="shared" ref="J42:J43" si="7">H42*K42</f>
        <v>0</v>
      </c>
      <c r="K42" s="96"/>
      <c r="L42" s="93" t="s">
        <v>323</v>
      </c>
      <c r="M42" s="97" t="s">
        <v>324</v>
      </c>
      <c r="N42" s="98" t="s">
        <v>325</v>
      </c>
      <c r="O42" s="98" t="s">
        <v>326</v>
      </c>
      <c r="P42" s="98" t="s">
        <v>327</v>
      </c>
    </row>
    <row r="43" spans="1:16" ht="81.75" customHeight="1">
      <c r="A43" s="72"/>
      <c r="B43" s="68" t="s">
        <v>328</v>
      </c>
      <c r="C43" s="69" t="s">
        <v>329</v>
      </c>
      <c r="D43" s="70" t="s">
        <v>319</v>
      </c>
      <c r="E43" s="121" t="s">
        <v>320</v>
      </c>
      <c r="F43" s="24" t="s">
        <v>321</v>
      </c>
      <c r="G43" s="74" t="s">
        <v>322</v>
      </c>
      <c r="H43" s="202">
        <v>200</v>
      </c>
      <c r="I43" s="43" t="s">
        <v>31</v>
      </c>
      <c r="J43" s="43">
        <f t="shared" si="7"/>
        <v>0</v>
      </c>
      <c r="K43" s="96"/>
      <c r="L43" s="93" t="s">
        <v>330</v>
      </c>
      <c r="M43" s="97" t="s">
        <v>331</v>
      </c>
      <c r="N43" s="98" t="s">
        <v>332</v>
      </c>
      <c r="O43" s="98" t="s">
        <v>326</v>
      </c>
      <c r="P43" s="98" t="s">
        <v>327</v>
      </c>
    </row>
    <row r="44" spans="1:16" ht="48" customHeight="1">
      <c r="A44" s="72"/>
      <c r="B44" s="68" t="s">
        <v>333</v>
      </c>
      <c r="C44" s="69" t="s">
        <v>334</v>
      </c>
      <c r="D44" s="70" t="s">
        <v>319</v>
      </c>
      <c r="E44" s="121" t="s">
        <v>320</v>
      </c>
      <c r="F44" s="24" t="s">
        <v>335</v>
      </c>
      <c r="G44" s="74" t="s">
        <v>322</v>
      </c>
      <c r="H44" s="202">
        <v>200</v>
      </c>
      <c r="I44" s="43" t="s">
        <v>31</v>
      </c>
      <c r="J44" s="43">
        <f t="shared" ref="J44:J51" si="8">H44*K44</f>
        <v>0</v>
      </c>
      <c r="K44" s="96"/>
      <c r="L44" s="93" t="s">
        <v>336</v>
      </c>
      <c r="M44" s="97" t="s">
        <v>337</v>
      </c>
      <c r="N44" s="98" t="s">
        <v>338</v>
      </c>
      <c r="O44" s="98" t="s">
        <v>326</v>
      </c>
      <c r="P44" s="98" t="s">
        <v>327</v>
      </c>
    </row>
    <row r="45" spans="1:16" ht="82.5" customHeight="1">
      <c r="A45" s="67"/>
      <c r="B45" s="120" t="s">
        <v>339</v>
      </c>
      <c r="C45" s="117" t="s">
        <v>340</v>
      </c>
      <c r="D45" s="76" t="s">
        <v>319</v>
      </c>
      <c r="E45" s="122" t="s">
        <v>320</v>
      </c>
      <c r="F45" s="77" t="s">
        <v>335</v>
      </c>
      <c r="G45" s="74" t="s">
        <v>287</v>
      </c>
      <c r="H45" s="202">
        <v>200</v>
      </c>
      <c r="I45" s="43" t="s">
        <v>31</v>
      </c>
      <c r="J45" s="43">
        <f t="shared" si="8"/>
        <v>0</v>
      </c>
      <c r="K45" s="199"/>
      <c r="L45" s="93" t="s">
        <v>341</v>
      </c>
      <c r="M45" s="97" t="s">
        <v>342</v>
      </c>
      <c r="N45" s="98" t="s">
        <v>343</v>
      </c>
      <c r="O45" s="98" t="s">
        <v>326</v>
      </c>
      <c r="P45" s="98" t="s">
        <v>327</v>
      </c>
    </row>
    <row r="46" spans="1:16" ht="46.5" customHeight="1">
      <c r="A46" s="72"/>
      <c r="B46" s="68" t="s">
        <v>344</v>
      </c>
      <c r="C46" s="69" t="s">
        <v>345</v>
      </c>
      <c r="D46" s="70" t="s">
        <v>319</v>
      </c>
      <c r="E46" s="121" t="s">
        <v>320</v>
      </c>
      <c r="F46" s="24" t="s">
        <v>335</v>
      </c>
      <c r="G46" s="74" t="s">
        <v>322</v>
      </c>
      <c r="H46" s="202">
        <v>200</v>
      </c>
      <c r="I46" s="43" t="s">
        <v>31</v>
      </c>
      <c r="J46" s="43">
        <f t="shared" si="8"/>
        <v>0</v>
      </c>
      <c r="K46" s="96"/>
      <c r="L46" s="93" t="s">
        <v>346</v>
      </c>
      <c r="M46" s="97" t="s">
        <v>347</v>
      </c>
      <c r="N46" s="98" t="s">
        <v>348</v>
      </c>
      <c r="O46" s="98" t="s">
        <v>326</v>
      </c>
      <c r="P46" s="98" t="s">
        <v>349</v>
      </c>
    </row>
    <row r="47" spans="1:16" ht="46.5" customHeight="1">
      <c r="A47" s="72"/>
      <c r="B47" s="68" t="s">
        <v>350</v>
      </c>
      <c r="C47" s="69" t="s">
        <v>351</v>
      </c>
      <c r="D47" s="70" t="s">
        <v>352</v>
      </c>
      <c r="E47" s="80" t="s">
        <v>353</v>
      </c>
      <c r="F47" s="24" t="s">
        <v>354</v>
      </c>
      <c r="G47" s="74" t="s">
        <v>165</v>
      </c>
      <c r="H47" s="267">
        <v>244</v>
      </c>
      <c r="I47" s="43" t="s">
        <v>31</v>
      </c>
      <c r="J47" s="43">
        <f t="shared" si="8"/>
        <v>0</v>
      </c>
      <c r="K47" s="96"/>
      <c r="L47" s="93" t="s">
        <v>355</v>
      </c>
      <c r="M47" s="97" t="s">
        <v>356</v>
      </c>
      <c r="N47" s="98" t="s">
        <v>357</v>
      </c>
      <c r="O47" s="98" t="s">
        <v>358</v>
      </c>
      <c r="P47" s="98" t="s">
        <v>359</v>
      </c>
    </row>
    <row r="48" spans="1:16" ht="47.25" customHeight="1">
      <c r="A48" s="78"/>
      <c r="B48" s="68" t="s">
        <v>360</v>
      </c>
      <c r="C48" s="69" t="s">
        <v>361</v>
      </c>
      <c r="D48" s="70" t="s">
        <v>362</v>
      </c>
      <c r="E48" s="79" t="s">
        <v>363</v>
      </c>
      <c r="F48" s="24" t="s">
        <v>364</v>
      </c>
      <c r="G48" s="24" t="s">
        <v>165</v>
      </c>
      <c r="H48" s="202">
        <v>367</v>
      </c>
      <c r="I48" s="43" t="s">
        <v>31</v>
      </c>
      <c r="J48" s="43">
        <f t="shared" si="8"/>
        <v>0</v>
      </c>
      <c r="K48" s="92"/>
      <c r="L48" s="93" t="s">
        <v>365</v>
      </c>
      <c r="M48" s="74" t="s">
        <v>366</v>
      </c>
      <c r="N48" s="94" t="s">
        <v>367</v>
      </c>
      <c r="O48" s="95" t="s">
        <v>368</v>
      </c>
      <c r="P48" s="94" t="s">
        <v>369</v>
      </c>
    </row>
    <row r="49" spans="1:16" ht="46.5" customHeight="1">
      <c r="A49" s="78"/>
      <c r="B49" s="68" t="s">
        <v>370</v>
      </c>
      <c r="C49" s="69" t="s">
        <v>371</v>
      </c>
      <c r="D49" s="70" t="s">
        <v>362</v>
      </c>
      <c r="E49" s="79" t="s">
        <v>363</v>
      </c>
      <c r="F49" s="24" t="s">
        <v>364</v>
      </c>
      <c r="G49" s="24" t="s">
        <v>165</v>
      </c>
      <c r="H49" s="202">
        <v>367</v>
      </c>
      <c r="I49" s="43" t="s">
        <v>31</v>
      </c>
      <c r="J49" s="43">
        <f t="shared" si="8"/>
        <v>0</v>
      </c>
      <c r="K49" s="92"/>
      <c r="L49" s="93" t="s">
        <v>372</v>
      </c>
      <c r="M49" s="74" t="s">
        <v>373</v>
      </c>
      <c r="N49" s="94" t="s">
        <v>367</v>
      </c>
      <c r="O49" s="95" t="s">
        <v>368</v>
      </c>
      <c r="P49" s="94" t="s">
        <v>369</v>
      </c>
    </row>
    <row r="50" spans="1:16" ht="46.5" customHeight="1">
      <c r="A50" s="78"/>
      <c r="B50" s="68" t="s">
        <v>374</v>
      </c>
      <c r="C50" s="69" t="s">
        <v>375</v>
      </c>
      <c r="D50" s="70" t="s">
        <v>362</v>
      </c>
      <c r="E50" s="79" t="s">
        <v>363</v>
      </c>
      <c r="F50" s="24" t="s">
        <v>376</v>
      </c>
      <c r="G50" s="24" t="s">
        <v>165</v>
      </c>
      <c r="H50" s="202">
        <v>367</v>
      </c>
      <c r="I50" s="43" t="s">
        <v>31</v>
      </c>
      <c r="J50" s="43">
        <f t="shared" si="8"/>
        <v>0</v>
      </c>
      <c r="K50" s="92"/>
      <c r="L50" s="93" t="s">
        <v>377</v>
      </c>
      <c r="M50" s="74" t="s">
        <v>378</v>
      </c>
      <c r="N50" s="94" t="s">
        <v>367</v>
      </c>
      <c r="O50" s="95" t="s">
        <v>368</v>
      </c>
      <c r="P50" s="94" t="s">
        <v>369</v>
      </c>
    </row>
    <row r="51" spans="1:16" ht="46.5" customHeight="1">
      <c r="A51" s="78"/>
      <c r="B51" s="68" t="s">
        <v>379</v>
      </c>
      <c r="C51" s="69" t="s">
        <v>380</v>
      </c>
      <c r="D51" s="70" t="s">
        <v>381</v>
      </c>
      <c r="E51" s="79" t="s">
        <v>382</v>
      </c>
      <c r="F51" s="24" t="s">
        <v>383</v>
      </c>
      <c r="G51" s="24" t="s">
        <v>384</v>
      </c>
      <c r="H51" s="202">
        <v>189</v>
      </c>
      <c r="I51" s="43" t="s">
        <v>31</v>
      </c>
      <c r="J51" s="43">
        <f t="shared" si="8"/>
        <v>0</v>
      </c>
      <c r="K51" s="92"/>
      <c r="L51" s="93" t="s">
        <v>385</v>
      </c>
      <c r="M51" s="74" t="s">
        <v>386</v>
      </c>
      <c r="N51" s="94" t="s">
        <v>387</v>
      </c>
      <c r="O51" s="95" t="s">
        <v>388</v>
      </c>
      <c r="P51" s="94" t="s">
        <v>389</v>
      </c>
    </row>
    <row r="52" spans="1:16" ht="48" customHeight="1">
      <c r="A52" s="78"/>
      <c r="B52" s="68" t="s">
        <v>390</v>
      </c>
      <c r="C52" s="69" t="s">
        <v>391</v>
      </c>
      <c r="D52" s="70" t="s">
        <v>392</v>
      </c>
      <c r="E52" s="79" t="s">
        <v>393</v>
      </c>
      <c r="F52" s="24" t="s">
        <v>394</v>
      </c>
      <c r="G52" s="71" t="s">
        <v>395</v>
      </c>
      <c r="H52" s="202">
        <v>391</v>
      </c>
      <c r="I52" s="43" t="s">
        <v>31</v>
      </c>
      <c r="J52" s="43">
        <f t="shared" ref="J52:J59" si="9">H52*K52</f>
        <v>0</v>
      </c>
      <c r="K52" s="92"/>
      <c r="L52" s="93" t="s">
        <v>396</v>
      </c>
      <c r="M52" s="74" t="s">
        <v>397</v>
      </c>
      <c r="N52" s="94" t="s">
        <v>71</v>
      </c>
      <c r="O52" s="95" t="s">
        <v>398</v>
      </c>
      <c r="P52" s="94" t="s">
        <v>389</v>
      </c>
    </row>
    <row r="53" spans="1:16" ht="83.25" customHeight="1">
      <c r="A53" s="78"/>
      <c r="B53" s="213" t="s">
        <v>1487</v>
      </c>
      <c r="C53" s="214" t="s">
        <v>1488</v>
      </c>
      <c r="D53" s="215" t="s">
        <v>1489</v>
      </c>
      <c r="E53" s="216" t="s">
        <v>1490</v>
      </c>
      <c r="F53" s="217" t="s">
        <v>1491</v>
      </c>
      <c r="G53" s="218" t="s">
        <v>1492</v>
      </c>
      <c r="H53" s="228">
        <v>128</v>
      </c>
      <c r="I53" s="43" t="s">
        <v>31</v>
      </c>
      <c r="J53" s="43">
        <f t="shared" si="9"/>
        <v>0</v>
      </c>
      <c r="K53" s="96"/>
      <c r="L53" s="227" t="s">
        <v>1518</v>
      </c>
      <c r="M53" s="219" t="s">
        <v>1493</v>
      </c>
      <c r="N53" s="94" t="s">
        <v>71</v>
      </c>
      <c r="O53" s="220" t="s">
        <v>1494</v>
      </c>
      <c r="P53" s="221" t="s">
        <v>1495</v>
      </c>
    </row>
    <row r="54" spans="1:16" ht="81.75" customHeight="1">
      <c r="A54" s="78"/>
      <c r="B54" s="213" t="s">
        <v>1496</v>
      </c>
      <c r="C54" s="214" t="s">
        <v>1497</v>
      </c>
      <c r="D54" s="215" t="s">
        <v>1489</v>
      </c>
      <c r="E54" s="216" t="s">
        <v>1490</v>
      </c>
      <c r="F54" s="217" t="s">
        <v>1491</v>
      </c>
      <c r="G54" s="218" t="s">
        <v>1492</v>
      </c>
      <c r="H54" s="228">
        <v>128</v>
      </c>
      <c r="I54" s="43" t="s">
        <v>31</v>
      </c>
      <c r="J54" s="43">
        <f t="shared" si="9"/>
        <v>0</v>
      </c>
      <c r="K54" s="96"/>
      <c r="L54" s="227" t="s">
        <v>1518</v>
      </c>
      <c r="M54" s="219" t="s">
        <v>1498</v>
      </c>
      <c r="N54" s="94" t="s">
        <v>71</v>
      </c>
      <c r="O54" s="220" t="s">
        <v>1494</v>
      </c>
      <c r="P54" s="221" t="s">
        <v>1495</v>
      </c>
    </row>
    <row r="55" spans="1:16" ht="84" customHeight="1">
      <c r="A55" s="78"/>
      <c r="B55" s="213" t="s">
        <v>1499</v>
      </c>
      <c r="C55" s="226" t="s">
        <v>1500</v>
      </c>
      <c r="D55" s="215" t="s">
        <v>1489</v>
      </c>
      <c r="E55" s="216" t="s">
        <v>1490</v>
      </c>
      <c r="F55" s="217" t="s">
        <v>1491</v>
      </c>
      <c r="G55" s="218" t="s">
        <v>1492</v>
      </c>
      <c r="H55" s="228">
        <v>128</v>
      </c>
      <c r="I55" s="43" t="s">
        <v>31</v>
      </c>
      <c r="J55" s="43">
        <f t="shared" ref="J55:J58" si="10">H55*K55</f>
        <v>0</v>
      </c>
      <c r="K55" s="96"/>
      <c r="L55" s="227" t="s">
        <v>1519</v>
      </c>
      <c r="M55" s="219" t="s">
        <v>1501</v>
      </c>
      <c r="N55" s="94" t="s">
        <v>71</v>
      </c>
      <c r="O55" s="220" t="s">
        <v>1494</v>
      </c>
      <c r="P55" s="221" t="s">
        <v>1495</v>
      </c>
    </row>
    <row r="56" spans="1:16" ht="45" customHeight="1">
      <c r="A56" s="78"/>
      <c r="B56" s="256" t="s">
        <v>1548</v>
      </c>
      <c r="C56" s="255" t="s">
        <v>1547</v>
      </c>
      <c r="D56" s="257" t="s">
        <v>1549</v>
      </c>
      <c r="E56" s="258" t="s">
        <v>1550</v>
      </c>
      <c r="F56" s="259" t="s">
        <v>1551</v>
      </c>
      <c r="G56" s="260" t="s">
        <v>1492</v>
      </c>
      <c r="H56" s="269">
        <v>432</v>
      </c>
      <c r="I56" s="43" t="s">
        <v>31</v>
      </c>
      <c r="J56" s="43">
        <f t="shared" si="10"/>
        <v>0</v>
      </c>
      <c r="K56" s="96"/>
      <c r="L56" s="227" t="s">
        <v>1552</v>
      </c>
      <c r="M56" s="261" t="s">
        <v>1553</v>
      </c>
      <c r="N56" s="94" t="s">
        <v>1554</v>
      </c>
      <c r="O56" s="262" t="s">
        <v>1555</v>
      </c>
      <c r="P56" s="263" t="s">
        <v>359</v>
      </c>
    </row>
    <row r="57" spans="1:16" ht="84" customHeight="1">
      <c r="A57" s="78"/>
      <c r="B57" s="256" t="s">
        <v>1557</v>
      </c>
      <c r="C57" s="255" t="s">
        <v>1556</v>
      </c>
      <c r="D57" s="257" t="s">
        <v>1558</v>
      </c>
      <c r="E57" s="258" t="s">
        <v>1559</v>
      </c>
      <c r="F57" s="259" t="s">
        <v>1560</v>
      </c>
      <c r="G57" s="218" t="s">
        <v>1492</v>
      </c>
      <c r="H57" s="269">
        <v>352</v>
      </c>
      <c r="I57" s="43" t="s">
        <v>31</v>
      </c>
      <c r="J57" s="43">
        <f t="shared" si="10"/>
        <v>0</v>
      </c>
      <c r="K57" s="96"/>
      <c r="L57" s="227" t="s">
        <v>1561</v>
      </c>
      <c r="M57" s="261" t="s">
        <v>1562</v>
      </c>
      <c r="N57" s="94" t="s">
        <v>1563</v>
      </c>
      <c r="O57" s="262" t="s">
        <v>1564</v>
      </c>
      <c r="P57" s="263" t="s">
        <v>359</v>
      </c>
    </row>
    <row r="58" spans="1:16" ht="84" customHeight="1">
      <c r="A58" s="78"/>
      <c r="B58" s="288" t="s">
        <v>1596</v>
      </c>
      <c r="C58" s="287" t="s">
        <v>1595</v>
      </c>
      <c r="D58" s="285" t="s">
        <v>1594</v>
      </c>
      <c r="E58" s="286" t="s">
        <v>1593</v>
      </c>
      <c r="F58" s="292" t="s">
        <v>237</v>
      </c>
      <c r="G58" s="284" t="s">
        <v>384</v>
      </c>
      <c r="H58" s="269">
        <v>151</v>
      </c>
      <c r="I58" s="43" t="s">
        <v>31</v>
      </c>
      <c r="J58" s="43">
        <f t="shared" si="10"/>
        <v>0</v>
      </c>
      <c r="K58" s="96"/>
      <c r="L58" s="227" t="s">
        <v>1592</v>
      </c>
      <c r="M58" s="289" t="s">
        <v>1597</v>
      </c>
      <c r="N58" s="94" t="s">
        <v>71</v>
      </c>
      <c r="O58" s="290" t="s">
        <v>1598</v>
      </c>
      <c r="P58" s="291" t="s">
        <v>73</v>
      </c>
    </row>
    <row r="59" spans="1:16" ht="84" customHeight="1">
      <c r="A59" s="78"/>
      <c r="B59" s="288" t="s">
        <v>1599</v>
      </c>
      <c r="C59" s="287" t="s">
        <v>1601</v>
      </c>
      <c r="D59" s="285" t="s">
        <v>1603</v>
      </c>
      <c r="E59" s="286" t="s">
        <v>1604</v>
      </c>
      <c r="F59" s="292" t="s">
        <v>1602</v>
      </c>
      <c r="G59" s="284" t="s">
        <v>384</v>
      </c>
      <c r="H59" s="269">
        <v>151</v>
      </c>
      <c r="I59" s="43" t="s">
        <v>31</v>
      </c>
      <c r="J59" s="43">
        <f t="shared" si="9"/>
        <v>0</v>
      </c>
      <c r="K59" s="96"/>
      <c r="L59" s="227" t="s">
        <v>1600</v>
      </c>
      <c r="M59" s="289" t="s">
        <v>1605</v>
      </c>
      <c r="N59" s="94" t="s">
        <v>71</v>
      </c>
      <c r="O59" s="290" t="s">
        <v>1598</v>
      </c>
      <c r="P59" s="291" t="s">
        <v>73</v>
      </c>
    </row>
    <row r="60" spans="1:16">
      <c r="A60" s="123" t="s">
        <v>399</v>
      </c>
      <c r="B60" s="124"/>
      <c r="C60" s="125"/>
      <c r="D60" s="126"/>
      <c r="E60" s="127"/>
      <c r="F60" s="127"/>
      <c r="G60" s="128"/>
      <c r="H60" s="203"/>
      <c r="I60" s="129"/>
      <c r="J60" s="129"/>
      <c r="K60" s="138"/>
      <c r="L60" s="139"/>
      <c r="M60" s="128"/>
      <c r="N60" s="140"/>
      <c r="O60" s="140"/>
      <c r="P60" s="140"/>
    </row>
    <row r="61" spans="1:16" ht="49.5" customHeight="1">
      <c r="A61" s="78"/>
      <c r="B61" s="120" t="s">
        <v>400</v>
      </c>
      <c r="C61" s="117" t="s">
        <v>401</v>
      </c>
      <c r="D61" s="76" t="s">
        <v>402</v>
      </c>
      <c r="E61" s="79" t="s">
        <v>403</v>
      </c>
      <c r="F61" s="77" t="s">
        <v>118</v>
      </c>
      <c r="G61" s="74" t="s">
        <v>404</v>
      </c>
      <c r="H61" s="202">
        <v>137</v>
      </c>
      <c r="I61" s="43" t="s">
        <v>31</v>
      </c>
      <c r="J61" s="43">
        <f t="shared" si="0"/>
        <v>0</v>
      </c>
      <c r="K61" s="92"/>
      <c r="L61" s="93" t="s">
        <v>405</v>
      </c>
      <c r="M61" s="74" t="s">
        <v>406</v>
      </c>
      <c r="N61" s="94" t="s">
        <v>56</v>
      </c>
      <c r="O61" s="136" t="s">
        <v>407</v>
      </c>
      <c r="P61" s="136" t="s">
        <v>408</v>
      </c>
    </row>
    <row r="62" spans="1:16" ht="51.75" customHeight="1">
      <c r="A62" s="78"/>
      <c r="B62" s="120" t="s">
        <v>409</v>
      </c>
      <c r="C62" s="117" t="s">
        <v>410</v>
      </c>
      <c r="D62" s="76" t="s">
        <v>402</v>
      </c>
      <c r="E62" s="79" t="s">
        <v>403</v>
      </c>
      <c r="F62" s="77" t="s">
        <v>118</v>
      </c>
      <c r="G62" s="74" t="s">
        <v>404</v>
      </c>
      <c r="H62" s="202">
        <v>137</v>
      </c>
      <c r="I62" s="43" t="s">
        <v>31</v>
      </c>
      <c r="J62" s="43">
        <f t="shared" ref="J62:J117" si="11">H62*K62</f>
        <v>0</v>
      </c>
      <c r="K62" s="92"/>
      <c r="L62" s="93" t="s">
        <v>411</v>
      </c>
      <c r="M62" s="74" t="s">
        <v>406</v>
      </c>
      <c r="N62" s="94" t="s">
        <v>56</v>
      </c>
      <c r="O62" s="136" t="s">
        <v>412</v>
      </c>
      <c r="P62" s="136" t="s">
        <v>408</v>
      </c>
    </row>
    <row r="63" spans="1:16" ht="53.25" customHeight="1">
      <c r="A63" s="78"/>
      <c r="B63" s="120" t="s">
        <v>413</v>
      </c>
      <c r="C63" s="117" t="s">
        <v>414</v>
      </c>
      <c r="D63" s="76" t="s">
        <v>402</v>
      </c>
      <c r="E63" s="79" t="s">
        <v>403</v>
      </c>
      <c r="F63" s="77" t="s">
        <v>118</v>
      </c>
      <c r="G63" s="74" t="s">
        <v>404</v>
      </c>
      <c r="H63" s="202">
        <v>137</v>
      </c>
      <c r="I63" s="43" t="s">
        <v>31</v>
      </c>
      <c r="J63" s="43">
        <f t="shared" si="11"/>
        <v>0</v>
      </c>
      <c r="K63" s="92"/>
      <c r="L63" s="93" t="s">
        <v>415</v>
      </c>
      <c r="M63" s="74" t="s">
        <v>416</v>
      </c>
      <c r="N63" s="94" t="s">
        <v>56</v>
      </c>
      <c r="O63" s="136" t="s">
        <v>417</v>
      </c>
      <c r="P63" s="136" t="s">
        <v>408</v>
      </c>
    </row>
    <row r="64" spans="1:16" ht="51.75" customHeight="1">
      <c r="A64" s="78"/>
      <c r="B64" s="120">
        <v>9003</v>
      </c>
      <c r="C64" s="117" t="s">
        <v>418</v>
      </c>
      <c r="D64" s="76" t="s">
        <v>402</v>
      </c>
      <c r="E64" s="79" t="s">
        <v>403</v>
      </c>
      <c r="F64" s="77" t="s">
        <v>118</v>
      </c>
      <c r="G64" s="74" t="s">
        <v>404</v>
      </c>
      <c r="H64" s="202">
        <v>137</v>
      </c>
      <c r="I64" s="43" t="s">
        <v>31</v>
      </c>
      <c r="J64" s="43">
        <f t="shared" si="11"/>
        <v>0</v>
      </c>
      <c r="K64" s="92"/>
      <c r="L64" s="93" t="s">
        <v>419</v>
      </c>
      <c r="M64" s="74" t="s">
        <v>420</v>
      </c>
      <c r="N64" s="94" t="s">
        <v>56</v>
      </c>
      <c r="O64" s="136" t="s">
        <v>421</v>
      </c>
      <c r="P64" s="136" t="s">
        <v>408</v>
      </c>
    </row>
    <row r="65" spans="1:16" ht="51" customHeight="1">
      <c r="A65" s="78"/>
      <c r="B65" s="120" t="s">
        <v>422</v>
      </c>
      <c r="C65" s="117" t="s">
        <v>423</v>
      </c>
      <c r="D65" s="76" t="s">
        <v>402</v>
      </c>
      <c r="E65" s="79" t="s">
        <v>403</v>
      </c>
      <c r="F65" s="77" t="s">
        <v>118</v>
      </c>
      <c r="G65" s="74" t="s">
        <v>404</v>
      </c>
      <c r="H65" s="202">
        <v>137</v>
      </c>
      <c r="I65" s="43" t="s">
        <v>31</v>
      </c>
      <c r="J65" s="43">
        <f t="shared" si="11"/>
        <v>0</v>
      </c>
      <c r="K65" s="92"/>
      <c r="L65" s="93" t="s">
        <v>424</v>
      </c>
      <c r="M65" s="74" t="s">
        <v>425</v>
      </c>
      <c r="N65" s="94" t="s">
        <v>56</v>
      </c>
      <c r="O65" s="95" t="s">
        <v>426</v>
      </c>
      <c r="P65" s="136" t="s">
        <v>427</v>
      </c>
    </row>
    <row r="66" spans="1:16" ht="45.75" customHeight="1">
      <c r="A66" s="78"/>
      <c r="B66" s="68" t="s">
        <v>428</v>
      </c>
      <c r="C66" s="69" t="s">
        <v>429</v>
      </c>
      <c r="D66" s="70" t="s">
        <v>430</v>
      </c>
      <c r="E66" s="79" t="s">
        <v>403</v>
      </c>
      <c r="F66" s="24" t="s">
        <v>46</v>
      </c>
      <c r="G66" s="24" t="s">
        <v>431</v>
      </c>
      <c r="H66" s="202">
        <v>122</v>
      </c>
      <c r="I66" s="43" t="s">
        <v>31</v>
      </c>
      <c r="J66" s="43">
        <f t="shared" si="11"/>
        <v>0</v>
      </c>
      <c r="K66" s="92"/>
      <c r="L66" s="93" t="s">
        <v>432</v>
      </c>
      <c r="M66" s="74" t="s">
        <v>433</v>
      </c>
      <c r="N66" s="94" t="s">
        <v>434</v>
      </c>
      <c r="O66" s="95" t="s">
        <v>435</v>
      </c>
      <c r="P66" s="94" t="s">
        <v>436</v>
      </c>
    </row>
    <row r="67" spans="1:16" ht="45.75" customHeight="1">
      <c r="A67" s="78"/>
      <c r="B67" s="68" t="s">
        <v>437</v>
      </c>
      <c r="C67" s="69" t="s">
        <v>438</v>
      </c>
      <c r="D67" s="70" t="s">
        <v>439</v>
      </c>
      <c r="E67" s="79" t="s">
        <v>403</v>
      </c>
      <c r="F67" s="24" t="s">
        <v>46</v>
      </c>
      <c r="G67" s="24" t="s">
        <v>431</v>
      </c>
      <c r="H67" s="202">
        <v>122</v>
      </c>
      <c r="I67" s="43" t="s">
        <v>31</v>
      </c>
      <c r="J67" s="43">
        <f t="shared" si="11"/>
        <v>0</v>
      </c>
      <c r="K67" s="92"/>
      <c r="L67" s="93" t="s">
        <v>440</v>
      </c>
      <c r="M67" s="74" t="s">
        <v>441</v>
      </c>
      <c r="N67" s="94" t="s">
        <v>434</v>
      </c>
      <c r="O67" s="95" t="s">
        <v>442</v>
      </c>
      <c r="P67" s="94" t="s">
        <v>436</v>
      </c>
    </row>
    <row r="68" spans="1:16" ht="45.75" customHeight="1">
      <c r="A68" s="78"/>
      <c r="B68" s="68" t="s">
        <v>443</v>
      </c>
      <c r="C68" s="69" t="s">
        <v>444</v>
      </c>
      <c r="D68" s="70" t="s">
        <v>439</v>
      </c>
      <c r="E68" s="79" t="s">
        <v>403</v>
      </c>
      <c r="F68" s="24" t="s">
        <v>46</v>
      </c>
      <c r="G68" s="24" t="s">
        <v>431</v>
      </c>
      <c r="H68" s="202">
        <v>122</v>
      </c>
      <c r="I68" s="43" t="s">
        <v>31</v>
      </c>
      <c r="J68" s="43">
        <f t="shared" si="11"/>
        <v>0</v>
      </c>
      <c r="K68" s="92"/>
      <c r="L68" s="93" t="s">
        <v>445</v>
      </c>
      <c r="M68" s="74" t="s">
        <v>446</v>
      </c>
      <c r="N68" s="94" t="s">
        <v>434</v>
      </c>
      <c r="O68" s="95" t="s">
        <v>447</v>
      </c>
      <c r="P68" s="94" t="s">
        <v>436</v>
      </c>
    </row>
    <row r="69" spans="1:16" ht="45.75" customHeight="1">
      <c r="A69" s="78"/>
      <c r="B69" s="68" t="s">
        <v>448</v>
      </c>
      <c r="C69" s="69" t="s">
        <v>449</v>
      </c>
      <c r="D69" s="70" t="s">
        <v>439</v>
      </c>
      <c r="E69" s="79" t="s">
        <v>403</v>
      </c>
      <c r="F69" s="24" t="s">
        <v>46</v>
      </c>
      <c r="G69" s="24" t="s">
        <v>431</v>
      </c>
      <c r="H69" s="202">
        <v>122</v>
      </c>
      <c r="I69" s="43" t="s">
        <v>31</v>
      </c>
      <c r="J69" s="43">
        <f t="shared" si="11"/>
        <v>0</v>
      </c>
      <c r="K69" s="92"/>
      <c r="L69" s="93" t="s">
        <v>450</v>
      </c>
      <c r="M69" s="74" t="s">
        <v>451</v>
      </c>
      <c r="N69" s="94" t="s">
        <v>434</v>
      </c>
      <c r="O69" s="95" t="s">
        <v>447</v>
      </c>
      <c r="P69" s="94" t="s">
        <v>436</v>
      </c>
    </row>
    <row r="70" spans="1:16" ht="45.75" customHeight="1">
      <c r="A70" s="78"/>
      <c r="B70" s="68" t="s">
        <v>452</v>
      </c>
      <c r="C70" s="69" t="s">
        <v>453</v>
      </c>
      <c r="D70" s="70" t="s">
        <v>430</v>
      </c>
      <c r="E70" s="79" t="s">
        <v>403</v>
      </c>
      <c r="F70" s="24" t="s">
        <v>46</v>
      </c>
      <c r="G70" s="24" t="s">
        <v>431</v>
      </c>
      <c r="H70" s="202">
        <v>122</v>
      </c>
      <c r="I70" s="43" t="s">
        <v>31</v>
      </c>
      <c r="J70" s="43">
        <f t="shared" ref="J70:J73" si="12">H70*K70</f>
        <v>0</v>
      </c>
      <c r="K70" s="92"/>
      <c r="L70" s="93" t="s">
        <v>454</v>
      </c>
      <c r="M70" s="74" t="s">
        <v>455</v>
      </c>
      <c r="N70" s="94" t="s">
        <v>434</v>
      </c>
      <c r="O70" s="95" t="s">
        <v>456</v>
      </c>
      <c r="P70" s="94" t="s">
        <v>436</v>
      </c>
    </row>
    <row r="71" spans="1:16" ht="83.25" customHeight="1">
      <c r="A71" s="78"/>
      <c r="B71" s="68" t="s">
        <v>1587</v>
      </c>
      <c r="C71" s="69" t="s">
        <v>1586</v>
      </c>
      <c r="D71" s="70" t="s">
        <v>430</v>
      </c>
      <c r="E71" s="79" t="s">
        <v>403</v>
      </c>
      <c r="F71" s="24" t="s">
        <v>46</v>
      </c>
      <c r="G71" s="24" t="s">
        <v>431</v>
      </c>
      <c r="H71" s="202">
        <v>122</v>
      </c>
      <c r="I71" s="43" t="s">
        <v>31</v>
      </c>
      <c r="J71" s="43">
        <f t="shared" ref="J71" si="13">H71*K71</f>
        <v>0</v>
      </c>
      <c r="K71" s="92"/>
      <c r="L71" s="93" t="s">
        <v>1590</v>
      </c>
      <c r="M71" s="74" t="s">
        <v>1588</v>
      </c>
      <c r="N71" s="94" t="s">
        <v>434</v>
      </c>
      <c r="O71" s="95" t="s">
        <v>1589</v>
      </c>
      <c r="P71" s="94" t="s">
        <v>436</v>
      </c>
    </row>
    <row r="72" spans="1:16" ht="81.75" customHeight="1">
      <c r="A72" s="78"/>
      <c r="B72" s="68" t="s">
        <v>457</v>
      </c>
      <c r="C72" s="69" t="s">
        <v>458</v>
      </c>
      <c r="D72" s="70" t="s">
        <v>459</v>
      </c>
      <c r="E72" s="79" t="s">
        <v>460</v>
      </c>
      <c r="F72" s="24" t="s">
        <v>461</v>
      </c>
      <c r="G72" s="24" t="s">
        <v>462</v>
      </c>
      <c r="H72" s="202">
        <v>169</v>
      </c>
      <c r="I72" s="43" t="s">
        <v>31</v>
      </c>
      <c r="J72" s="43">
        <f t="shared" si="12"/>
        <v>0</v>
      </c>
      <c r="K72" s="92"/>
      <c r="L72" s="93" t="s">
        <v>463</v>
      </c>
      <c r="M72" s="74" t="s">
        <v>464</v>
      </c>
      <c r="N72" s="94" t="s">
        <v>434</v>
      </c>
      <c r="O72" s="95" t="s">
        <v>465</v>
      </c>
      <c r="P72" s="94" t="s">
        <v>436</v>
      </c>
    </row>
    <row r="73" spans="1:16" ht="46.5" customHeight="1">
      <c r="A73" s="78"/>
      <c r="B73" s="68" t="s">
        <v>466</v>
      </c>
      <c r="C73" s="69" t="s">
        <v>467</v>
      </c>
      <c r="D73" s="70" t="s">
        <v>459</v>
      </c>
      <c r="E73" s="79" t="s">
        <v>460</v>
      </c>
      <c r="F73" s="24" t="s">
        <v>461</v>
      </c>
      <c r="G73" s="24" t="s">
        <v>462</v>
      </c>
      <c r="H73" s="202">
        <v>169</v>
      </c>
      <c r="I73" s="43" t="s">
        <v>31</v>
      </c>
      <c r="J73" s="43">
        <f t="shared" si="12"/>
        <v>0</v>
      </c>
      <c r="K73" s="92"/>
      <c r="L73" s="93" t="s">
        <v>468</v>
      </c>
      <c r="M73" s="74" t="s">
        <v>469</v>
      </c>
      <c r="N73" s="94" t="s">
        <v>434</v>
      </c>
      <c r="O73" s="95" t="s">
        <v>465</v>
      </c>
      <c r="P73" s="94" t="s">
        <v>436</v>
      </c>
    </row>
    <row r="74" spans="1:16" ht="46.5" customHeight="1">
      <c r="A74" s="78"/>
      <c r="B74" s="68" t="s">
        <v>470</v>
      </c>
      <c r="C74" s="69" t="s">
        <v>471</v>
      </c>
      <c r="D74" s="70" t="s">
        <v>459</v>
      </c>
      <c r="E74" s="79" t="s">
        <v>460</v>
      </c>
      <c r="F74" s="24" t="s">
        <v>461</v>
      </c>
      <c r="G74" s="24" t="s">
        <v>462</v>
      </c>
      <c r="H74" s="202">
        <v>169</v>
      </c>
      <c r="I74" s="43" t="s">
        <v>31</v>
      </c>
      <c r="J74" s="43">
        <f t="shared" ref="J74:J76" si="14">H74*K74</f>
        <v>0</v>
      </c>
      <c r="K74" s="92"/>
      <c r="L74" s="93" t="s">
        <v>472</v>
      </c>
      <c r="M74" s="74" t="s">
        <v>473</v>
      </c>
      <c r="N74" s="94" t="s">
        <v>434</v>
      </c>
      <c r="O74" s="95" t="s">
        <v>474</v>
      </c>
      <c r="P74" s="94" t="s">
        <v>475</v>
      </c>
    </row>
    <row r="75" spans="1:16" ht="46.5" customHeight="1">
      <c r="A75" s="78"/>
      <c r="B75" s="68" t="s">
        <v>476</v>
      </c>
      <c r="C75" s="69" t="s">
        <v>477</v>
      </c>
      <c r="D75" s="70" t="s">
        <v>459</v>
      </c>
      <c r="E75" s="79" t="s">
        <v>460</v>
      </c>
      <c r="F75" s="24" t="s">
        <v>461</v>
      </c>
      <c r="G75" s="24" t="s">
        <v>462</v>
      </c>
      <c r="H75" s="202">
        <v>169</v>
      </c>
      <c r="I75" s="43" t="s">
        <v>31</v>
      </c>
      <c r="J75" s="43">
        <f t="shared" si="14"/>
        <v>0</v>
      </c>
      <c r="K75" s="92"/>
      <c r="L75" s="93" t="s">
        <v>478</v>
      </c>
      <c r="M75" s="74" t="s">
        <v>479</v>
      </c>
      <c r="N75" s="94" t="s">
        <v>434</v>
      </c>
      <c r="O75" s="95" t="s">
        <v>480</v>
      </c>
      <c r="P75" s="94" t="s">
        <v>475</v>
      </c>
    </row>
    <row r="76" spans="1:16" ht="81" customHeight="1">
      <c r="A76" s="78"/>
      <c r="B76" s="68" t="s">
        <v>481</v>
      </c>
      <c r="C76" s="69" t="s">
        <v>482</v>
      </c>
      <c r="D76" s="70" t="s">
        <v>459</v>
      </c>
      <c r="E76" s="79" t="s">
        <v>460</v>
      </c>
      <c r="F76" s="24" t="s">
        <v>461</v>
      </c>
      <c r="G76" s="24" t="s">
        <v>462</v>
      </c>
      <c r="H76" s="202">
        <v>169</v>
      </c>
      <c r="I76" s="43" t="s">
        <v>31</v>
      </c>
      <c r="J76" s="43">
        <f t="shared" si="14"/>
        <v>0</v>
      </c>
      <c r="K76" s="92"/>
      <c r="L76" s="93" t="s">
        <v>483</v>
      </c>
      <c r="M76" s="74" t="s">
        <v>484</v>
      </c>
      <c r="N76" s="94" t="s">
        <v>434</v>
      </c>
      <c r="O76" s="95" t="s">
        <v>485</v>
      </c>
      <c r="P76" s="94" t="s">
        <v>475</v>
      </c>
    </row>
    <row r="77" spans="1:16">
      <c r="A77" s="123" t="s">
        <v>486</v>
      </c>
      <c r="B77" s="124"/>
      <c r="C77" s="125"/>
      <c r="D77" s="126"/>
      <c r="E77" s="127"/>
      <c r="F77" s="127"/>
      <c r="G77" s="128"/>
      <c r="H77" s="203"/>
      <c r="I77" s="129"/>
      <c r="J77" s="129"/>
      <c r="K77" s="138"/>
      <c r="L77" s="139"/>
      <c r="M77" s="128"/>
      <c r="N77" s="140"/>
      <c r="O77" s="140"/>
      <c r="P77" s="140"/>
    </row>
    <row r="78" spans="1:16" ht="52.5" customHeight="1">
      <c r="A78" s="67"/>
      <c r="B78" s="120" t="s">
        <v>487</v>
      </c>
      <c r="C78" s="141" t="s">
        <v>488</v>
      </c>
      <c r="D78" s="76" t="s">
        <v>489</v>
      </c>
      <c r="E78" s="122" t="s">
        <v>490</v>
      </c>
      <c r="F78" s="104" t="s">
        <v>335</v>
      </c>
      <c r="G78" s="74" t="s">
        <v>491</v>
      </c>
      <c r="H78" s="202">
        <v>146</v>
      </c>
      <c r="I78" s="154" t="s">
        <v>31</v>
      </c>
      <c r="J78" s="43">
        <f t="shared" si="11"/>
        <v>0</v>
      </c>
      <c r="K78" s="155"/>
      <c r="L78" s="79" t="s">
        <v>492</v>
      </c>
      <c r="M78" s="74" t="s">
        <v>493</v>
      </c>
      <c r="N78" s="94" t="s">
        <v>494</v>
      </c>
      <c r="O78" s="94" t="s">
        <v>495</v>
      </c>
      <c r="P78" s="94" t="s">
        <v>496</v>
      </c>
    </row>
    <row r="79" spans="1:16" ht="45.75" customHeight="1">
      <c r="A79" s="67"/>
      <c r="B79" s="120" t="s">
        <v>497</v>
      </c>
      <c r="C79" s="117" t="s">
        <v>498</v>
      </c>
      <c r="D79" s="76" t="s">
        <v>499</v>
      </c>
      <c r="E79" s="122" t="s">
        <v>500</v>
      </c>
      <c r="F79" s="77" t="s">
        <v>501</v>
      </c>
      <c r="G79" s="74" t="s">
        <v>502</v>
      </c>
      <c r="H79" s="176">
        <v>302</v>
      </c>
      <c r="I79" s="154" t="s">
        <v>31</v>
      </c>
      <c r="J79" s="43">
        <f t="shared" si="11"/>
        <v>0</v>
      </c>
      <c r="K79" s="92"/>
      <c r="L79" s="93" t="s">
        <v>503</v>
      </c>
      <c r="M79" s="74" t="s">
        <v>504</v>
      </c>
      <c r="N79" s="95" t="s">
        <v>505</v>
      </c>
      <c r="O79" s="95" t="s">
        <v>506</v>
      </c>
      <c r="P79" s="95" t="s">
        <v>507</v>
      </c>
    </row>
    <row r="80" spans="1:16" ht="45.75" customHeight="1">
      <c r="A80" s="67"/>
      <c r="B80" s="120" t="s">
        <v>508</v>
      </c>
      <c r="C80" s="117" t="s">
        <v>509</v>
      </c>
      <c r="D80" s="76" t="s">
        <v>499</v>
      </c>
      <c r="E80" s="122" t="s">
        <v>500</v>
      </c>
      <c r="F80" s="77" t="s">
        <v>501</v>
      </c>
      <c r="G80" s="74" t="s">
        <v>502</v>
      </c>
      <c r="H80" s="176">
        <v>302</v>
      </c>
      <c r="I80" s="154" t="s">
        <v>31</v>
      </c>
      <c r="J80" s="43">
        <f t="shared" si="11"/>
        <v>0</v>
      </c>
      <c r="K80" s="92"/>
      <c r="L80" s="93" t="s">
        <v>510</v>
      </c>
      <c r="M80" s="74" t="s">
        <v>511</v>
      </c>
      <c r="N80" s="95" t="s">
        <v>505</v>
      </c>
      <c r="O80" s="95" t="s">
        <v>506</v>
      </c>
      <c r="P80" s="95" t="s">
        <v>507</v>
      </c>
    </row>
    <row r="81" spans="1:16" ht="45.75" customHeight="1">
      <c r="A81" s="67"/>
      <c r="B81" s="120" t="s">
        <v>512</v>
      </c>
      <c r="C81" s="117" t="s">
        <v>513</v>
      </c>
      <c r="D81" s="76" t="s">
        <v>499</v>
      </c>
      <c r="E81" s="122" t="s">
        <v>500</v>
      </c>
      <c r="F81" s="77" t="s">
        <v>501</v>
      </c>
      <c r="G81" s="74" t="s">
        <v>502</v>
      </c>
      <c r="H81" s="176">
        <v>302</v>
      </c>
      <c r="I81" s="154" t="s">
        <v>31</v>
      </c>
      <c r="J81" s="43">
        <f t="shared" si="11"/>
        <v>0</v>
      </c>
      <c r="K81" s="92"/>
      <c r="L81" s="93" t="s">
        <v>514</v>
      </c>
      <c r="M81" s="74" t="s">
        <v>515</v>
      </c>
      <c r="N81" s="95" t="s">
        <v>505</v>
      </c>
      <c r="O81" s="95" t="s">
        <v>506</v>
      </c>
      <c r="P81" s="95" t="s">
        <v>507</v>
      </c>
    </row>
    <row r="82" spans="1:16" ht="47.25" customHeight="1">
      <c r="A82" s="26"/>
      <c r="B82" s="68" t="s">
        <v>517</v>
      </c>
      <c r="C82" s="69" t="s">
        <v>518</v>
      </c>
      <c r="D82" s="76" t="s">
        <v>519</v>
      </c>
      <c r="E82" s="121" t="s">
        <v>520</v>
      </c>
      <c r="F82" s="24" t="s">
        <v>521</v>
      </c>
      <c r="G82" s="24" t="s">
        <v>384</v>
      </c>
      <c r="H82" s="202">
        <v>112</v>
      </c>
      <c r="I82" s="154" t="s">
        <v>31</v>
      </c>
      <c r="J82" s="43">
        <f t="shared" si="11"/>
        <v>0</v>
      </c>
      <c r="K82" s="92"/>
      <c r="L82" s="93" t="s">
        <v>522</v>
      </c>
      <c r="M82" s="74" t="s">
        <v>523</v>
      </c>
      <c r="N82" s="95" t="s">
        <v>524</v>
      </c>
      <c r="O82" s="95" t="s">
        <v>525</v>
      </c>
      <c r="P82" s="95" t="s">
        <v>526</v>
      </c>
    </row>
    <row r="83" spans="1:16" ht="47.25" customHeight="1">
      <c r="A83" s="26"/>
      <c r="B83" s="68" t="s">
        <v>527</v>
      </c>
      <c r="C83" s="69" t="s">
        <v>528</v>
      </c>
      <c r="D83" s="76" t="s">
        <v>519</v>
      </c>
      <c r="E83" s="121" t="s">
        <v>520</v>
      </c>
      <c r="F83" s="24" t="s">
        <v>521</v>
      </c>
      <c r="G83" s="24" t="s">
        <v>384</v>
      </c>
      <c r="H83" s="202">
        <v>112</v>
      </c>
      <c r="I83" s="154" t="s">
        <v>31</v>
      </c>
      <c r="J83" s="43">
        <f t="shared" ref="J83:J84" si="15">H83*K83</f>
        <v>0</v>
      </c>
      <c r="K83" s="92"/>
      <c r="L83" s="93" t="s">
        <v>529</v>
      </c>
      <c r="M83" s="74" t="s">
        <v>530</v>
      </c>
      <c r="N83" s="95" t="s">
        <v>524</v>
      </c>
      <c r="O83" s="95" t="s">
        <v>525</v>
      </c>
      <c r="P83" s="95" t="s">
        <v>526</v>
      </c>
    </row>
    <row r="84" spans="1:16" ht="47.25" customHeight="1">
      <c r="A84" s="26"/>
      <c r="B84" s="68" t="s">
        <v>531</v>
      </c>
      <c r="C84" s="69" t="s">
        <v>532</v>
      </c>
      <c r="D84" s="76" t="s">
        <v>533</v>
      </c>
      <c r="E84" s="142" t="s">
        <v>534</v>
      </c>
      <c r="F84" s="24" t="s">
        <v>110</v>
      </c>
      <c r="G84" s="24" t="s">
        <v>535</v>
      </c>
      <c r="H84" s="202">
        <v>94</v>
      </c>
      <c r="I84" s="154" t="s">
        <v>31</v>
      </c>
      <c r="J84" s="43">
        <f t="shared" si="15"/>
        <v>0</v>
      </c>
      <c r="K84" s="92"/>
      <c r="L84" s="93" t="s">
        <v>536</v>
      </c>
      <c r="M84" s="74" t="s">
        <v>537</v>
      </c>
      <c r="N84" s="95" t="s">
        <v>434</v>
      </c>
      <c r="O84" s="156" t="s">
        <v>538</v>
      </c>
      <c r="P84" s="95" t="s">
        <v>539</v>
      </c>
    </row>
    <row r="85" spans="1:16" ht="47.25" customHeight="1">
      <c r="A85" s="26"/>
      <c r="B85" s="68" t="s">
        <v>540</v>
      </c>
      <c r="C85" s="69" t="s">
        <v>541</v>
      </c>
      <c r="D85" s="76" t="s">
        <v>533</v>
      </c>
      <c r="E85" s="142" t="s">
        <v>534</v>
      </c>
      <c r="F85" s="24" t="s">
        <v>110</v>
      </c>
      <c r="G85" s="24" t="s">
        <v>535</v>
      </c>
      <c r="H85" s="202">
        <v>94</v>
      </c>
      <c r="I85" s="154" t="s">
        <v>31</v>
      </c>
      <c r="J85" s="43">
        <f t="shared" ref="J85:J88" si="16">H85*K85</f>
        <v>0</v>
      </c>
      <c r="K85" s="92"/>
      <c r="L85" s="93" t="s">
        <v>542</v>
      </c>
      <c r="M85" s="74" t="s">
        <v>543</v>
      </c>
      <c r="N85" s="95" t="s">
        <v>434</v>
      </c>
      <c r="O85" s="157" t="s">
        <v>544</v>
      </c>
      <c r="P85" s="95" t="s">
        <v>539</v>
      </c>
    </row>
    <row r="86" spans="1:16" ht="47.25" customHeight="1">
      <c r="A86" s="26"/>
      <c r="B86" s="68" t="s">
        <v>545</v>
      </c>
      <c r="C86" s="69" t="s">
        <v>546</v>
      </c>
      <c r="D86" s="76" t="s">
        <v>533</v>
      </c>
      <c r="E86" s="142" t="s">
        <v>534</v>
      </c>
      <c r="F86" s="24" t="s">
        <v>110</v>
      </c>
      <c r="G86" s="24" t="s">
        <v>535</v>
      </c>
      <c r="H86" s="202">
        <v>94</v>
      </c>
      <c r="I86" s="154" t="s">
        <v>31</v>
      </c>
      <c r="J86" s="43">
        <f t="shared" si="16"/>
        <v>0</v>
      </c>
      <c r="K86" s="92"/>
      <c r="L86" s="93" t="s">
        <v>547</v>
      </c>
      <c r="M86" s="74" t="s">
        <v>548</v>
      </c>
      <c r="N86" s="95" t="s">
        <v>434</v>
      </c>
      <c r="O86" s="95" t="s">
        <v>549</v>
      </c>
      <c r="P86" s="95" t="s">
        <v>539</v>
      </c>
    </row>
    <row r="87" spans="1:16" ht="82.5" customHeight="1">
      <c r="A87" s="26"/>
      <c r="B87" s="68" t="s">
        <v>550</v>
      </c>
      <c r="C87" s="69" t="s">
        <v>551</v>
      </c>
      <c r="D87" s="76" t="s">
        <v>533</v>
      </c>
      <c r="E87" s="142" t="s">
        <v>534</v>
      </c>
      <c r="F87" s="24" t="s">
        <v>110</v>
      </c>
      <c r="G87" s="24" t="s">
        <v>535</v>
      </c>
      <c r="H87" s="202">
        <v>94</v>
      </c>
      <c r="I87" s="154" t="s">
        <v>31</v>
      </c>
      <c r="J87" s="43">
        <f t="shared" si="16"/>
        <v>0</v>
      </c>
      <c r="K87" s="92"/>
      <c r="L87" s="93" t="s">
        <v>552</v>
      </c>
      <c r="M87" s="74" t="s">
        <v>553</v>
      </c>
      <c r="N87" s="95" t="s">
        <v>434</v>
      </c>
      <c r="O87" s="95" t="s">
        <v>554</v>
      </c>
      <c r="P87" s="95" t="s">
        <v>539</v>
      </c>
    </row>
    <row r="88" spans="1:16" ht="82.5" customHeight="1">
      <c r="A88" s="26"/>
      <c r="B88" s="68" t="s">
        <v>555</v>
      </c>
      <c r="C88" s="69" t="s">
        <v>556</v>
      </c>
      <c r="D88" s="76" t="s">
        <v>533</v>
      </c>
      <c r="E88" s="142" t="s">
        <v>534</v>
      </c>
      <c r="F88" s="24" t="s">
        <v>110</v>
      </c>
      <c r="G88" s="24" t="s">
        <v>535</v>
      </c>
      <c r="H88" s="202">
        <v>94</v>
      </c>
      <c r="I88" s="154" t="s">
        <v>31</v>
      </c>
      <c r="J88" s="43">
        <f t="shared" si="16"/>
        <v>0</v>
      </c>
      <c r="K88" s="92"/>
      <c r="L88" s="93" t="s">
        <v>557</v>
      </c>
      <c r="M88" s="74" t="s">
        <v>558</v>
      </c>
      <c r="N88" s="95" t="s">
        <v>434</v>
      </c>
      <c r="O88" s="95" t="s">
        <v>559</v>
      </c>
      <c r="P88" s="95" t="s">
        <v>539</v>
      </c>
    </row>
    <row r="89" spans="1:16" ht="48" customHeight="1">
      <c r="A89" s="26"/>
      <c r="B89" s="68" t="s">
        <v>560</v>
      </c>
      <c r="C89" s="69" t="s">
        <v>561</v>
      </c>
      <c r="D89" s="76" t="s">
        <v>562</v>
      </c>
      <c r="E89" s="142" t="s">
        <v>563</v>
      </c>
      <c r="F89" s="24" t="s">
        <v>564</v>
      </c>
      <c r="G89" s="24" t="s">
        <v>535</v>
      </c>
      <c r="H89" s="202">
        <v>153</v>
      </c>
      <c r="I89" s="154" t="s">
        <v>31</v>
      </c>
      <c r="J89" s="43">
        <f t="shared" ref="J89:J91" si="17">H89*K89</f>
        <v>0</v>
      </c>
      <c r="K89" s="92"/>
      <c r="L89" s="93" t="s">
        <v>565</v>
      </c>
      <c r="M89" s="74" t="s">
        <v>566</v>
      </c>
      <c r="N89" s="95" t="s">
        <v>434</v>
      </c>
      <c r="O89" s="95" t="s">
        <v>567</v>
      </c>
      <c r="P89" s="95" t="s">
        <v>539</v>
      </c>
    </row>
    <row r="90" spans="1:16" ht="48" customHeight="1">
      <c r="A90" s="26"/>
      <c r="B90" s="68" t="s">
        <v>568</v>
      </c>
      <c r="C90" s="69" t="s">
        <v>569</v>
      </c>
      <c r="D90" s="76" t="s">
        <v>570</v>
      </c>
      <c r="E90" s="142" t="s">
        <v>571</v>
      </c>
      <c r="F90" s="24" t="s">
        <v>126</v>
      </c>
      <c r="G90" s="24" t="s">
        <v>535</v>
      </c>
      <c r="H90" s="202">
        <v>214</v>
      </c>
      <c r="I90" s="154" t="s">
        <v>31</v>
      </c>
      <c r="J90" s="43">
        <f t="shared" si="17"/>
        <v>0</v>
      </c>
      <c r="K90" s="92"/>
      <c r="L90" s="93" t="s">
        <v>572</v>
      </c>
      <c r="M90" s="74" t="s">
        <v>573</v>
      </c>
      <c r="N90" s="95" t="s">
        <v>434</v>
      </c>
      <c r="O90" s="95" t="s">
        <v>574</v>
      </c>
      <c r="P90" s="95" t="s">
        <v>575</v>
      </c>
    </row>
    <row r="91" spans="1:16" ht="55.5" customHeight="1">
      <c r="A91" s="26"/>
      <c r="B91" s="68" t="s">
        <v>576</v>
      </c>
      <c r="C91" s="69" t="s">
        <v>577</v>
      </c>
      <c r="D91" s="76" t="s">
        <v>578</v>
      </c>
      <c r="E91" s="142" t="s">
        <v>579</v>
      </c>
      <c r="F91" s="24" t="s">
        <v>118</v>
      </c>
      <c r="G91" s="24" t="s">
        <v>535</v>
      </c>
      <c r="H91" s="202">
        <v>118</v>
      </c>
      <c r="I91" s="154" t="s">
        <v>31</v>
      </c>
      <c r="J91" s="43">
        <f t="shared" si="17"/>
        <v>0</v>
      </c>
      <c r="K91" s="92"/>
      <c r="L91" s="93" t="s">
        <v>580</v>
      </c>
      <c r="M91" s="74" t="s">
        <v>581</v>
      </c>
      <c r="N91" s="189" t="s">
        <v>582</v>
      </c>
      <c r="O91" s="95" t="s">
        <v>583</v>
      </c>
      <c r="P91" s="95" t="s">
        <v>584</v>
      </c>
    </row>
    <row r="92" spans="1:16" ht="57" customHeight="1">
      <c r="A92" s="26"/>
      <c r="B92" s="68" t="s">
        <v>585</v>
      </c>
      <c r="C92" s="69" t="s">
        <v>586</v>
      </c>
      <c r="D92" s="76" t="s">
        <v>578</v>
      </c>
      <c r="E92" s="142" t="s">
        <v>579</v>
      </c>
      <c r="F92" s="24" t="s">
        <v>118</v>
      </c>
      <c r="G92" s="24" t="s">
        <v>535</v>
      </c>
      <c r="H92" s="202">
        <v>100</v>
      </c>
      <c r="I92" s="154" t="s">
        <v>31</v>
      </c>
      <c r="J92" s="43">
        <f t="shared" ref="J92" si="18">H92*K92</f>
        <v>0</v>
      </c>
      <c r="K92" s="92"/>
      <c r="L92" s="93" t="s">
        <v>587</v>
      </c>
      <c r="M92" s="74" t="s">
        <v>588</v>
      </c>
      <c r="N92" s="95" t="s">
        <v>589</v>
      </c>
      <c r="O92" s="95" t="s">
        <v>590</v>
      </c>
      <c r="P92" s="95" t="s">
        <v>591</v>
      </c>
    </row>
    <row r="93" spans="1:16" ht="82.5" customHeight="1">
      <c r="A93" s="26"/>
      <c r="B93" s="68" t="s">
        <v>1531</v>
      </c>
      <c r="C93" s="69" t="s">
        <v>1532</v>
      </c>
      <c r="D93" s="76" t="s">
        <v>1533</v>
      </c>
      <c r="E93" s="142" t="s">
        <v>1534</v>
      </c>
      <c r="F93" s="24" t="s">
        <v>972</v>
      </c>
      <c r="G93" s="24" t="s">
        <v>535</v>
      </c>
      <c r="H93" s="202">
        <v>207</v>
      </c>
      <c r="I93" s="154" t="s">
        <v>31</v>
      </c>
      <c r="J93" s="43">
        <f t="shared" ref="J93" si="19">H93*K93</f>
        <v>0</v>
      </c>
      <c r="K93" s="92"/>
      <c r="L93" s="93" t="s">
        <v>1535</v>
      </c>
      <c r="M93" s="74" t="s">
        <v>1536</v>
      </c>
      <c r="N93" s="95" t="s">
        <v>1537</v>
      </c>
      <c r="O93" s="95" t="s">
        <v>1538</v>
      </c>
      <c r="P93" s="95" t="s">
        <v>1007</v>
      </c>
    </row>
    <row r="94" spans="1:16" ht="83.25" customHeight="1">
      <c r="A94" s="26"/>
      <c r="B94" s="68" t="s">
        <v>1437</v>
      </c>
      <c r="C94" s="69" t="s">
        <v>1438</v>
      </c>
      <c r="D94" s="76" t="s">
        <v>1439</v>
      </c>
      <c r="E94" s="188" t="s">
        <v>1440</v>
      </c>
      <c r="F94" s="24" t="s">
        <v>228</v>
      </c>
      <c r="G94" s="71" t="s">
        <v>1011</v>
      </c>
      <c r="H94" s="176">
        <v>269</v>
      </c>
      <c r="I94" s="154" t="s">
        <v>31</v>
      </c>
      <c r="J94" s="43">
        <f t="shared" ref="J94" si="20">H94*K94</f>
        <v>0</v>
      </c>
      <c r="K94" s="92"/>
      <c r="L94" s="93" t="s">
        <v>1436</v>
      </c>
      <c r="M94" s="192" t="s">
        <v>1442</v>
      </c>
      <c r="N94" s="95" t="s">
        <v>56</v>
      </c>
      <c r="O94" s="95" t="s">
        <v>1443</v>
      </c>
      <c r="P94" s="95" t="s">
        <v>1444</v>
      </c>
    </row>
    <row r="95" spans="1:16" ht="81.75" customHeight="1">
      <c r="A95" s="26"/>
      <c r="B95" s="190" t="s">
        <v>1446</v>
      </c>
      <c r="C95" s="191" t="s">
        <v>1447</v>
      </c>
      <c r="D95" s="76" t="s">
        <v>1439</v>
      </c>
      <c r="E95" s="188" t="s">
        <v>1440</v>
      </c>
      <c r="F95" s="24" t="s">
        <v>1441</v>
      </c>
      <c r="G95" s="71" t="s">
        <v>1011</v>
      </c>
      <c r="H95" s="176">
        <v>269</v>
      </c>
      <c r="I95" s="154" t="s">
        <v>31</v>
      </c>
      <c r="J95" s="43">
        <f t="shared" ref="J95:J96" si="21">H95*K95</f>
        <v>0</v>
      </c>
      <c r="K95" s="92"/>
      <c r="L95" s="93" t="s">
        <v>1445</v>
      </c>
      <c r="M95" s="192" t="s">
        <v>1448</v>
      </c>
      <c r="N95" s="95" t="s">
        <v>56</v>
      </c>
      <c r="O95" s="189" t="s">
        <v>1449</v>
      </c>
      <c r="P95" s="95" t="s">
        <v>1444</v>
      </c>
    </row>
    <row r="96" spans="1:16" ht="81" customHeight="1">
      <c r="A96" s="26"/>
      <c r="B96" s="190" t="s">
        <v>1450</v>
      </c>
      <c r="C96" s="191" t="s">
        <v>1451</v>
      </c>
      <c r="D96" s="76" t="s">
        <v>1439</v>
      </c>
      <c r="E96" s="188" t="s">
        <v>1440</v>
      </c>
      <c r="F96" s="24" t="s">
        <v>228</v>
      </c>
      <c r="G96" s="71" t="s">
        <v>1011</v>
      </c>
      <c r="H96" s="176">
        <v>269</v>
      </c>
      <c r="I96" s="154" t="s">
        <v>31</v>
      </c>
      <c r="J96" s="43">
        <f t="shared" si="21"/>
        <v>0</v>
      </c>
      <c r="K96" s="92"/>
      <c r="L96" s="93" t="s">
        <v>1453</v>
      </c>
      <c r="M96" s="192" t="s">
        <v>1466</v>
      </c>
      <c r="N96" s="95" t="s">
        <v>56</v>
      </c>
      <c r="O96" s="189" t="s">
        <v>1454</v>
      </c>
      <c r="P96" s="95" t="s">
        <v>1444</v>
      </c>
    </row>
    <row r="97" spans="1:16">
      <c r="A97" s="123" t="s">
        <v>592</v>
      </c>
      <c r="B97" s="124"/>
      <c r="C97" s="143"/>
      <c r="D97" s="126"/>
      <c r="E97" s="127"/>
      <c r="F97" s="127"/>
      <c r="G97" s="128"/>
      <c r="H97" s="203"/>
      <c r="I97" s="129"/>
      <c r="J97" s="129"/>
      <c r="K97" s="138"/>
      <c r="L97" s="139"/>
      <c r="M97" s="128"/>
      <c r="N97" s="140"/>
      <c r="O97" s="140"/>
      <c r="P97" s="140"/>
    </row>
    <row r="98" spans="1:16" ht="55.5" customHeight="1">
      <c r="A98" s="78"/>
      <c r="B98" s="120" t="s">
        <v>593</v>
      </c>
      <c r="C98" s="117" t="s">
        <v>594</v>
      </c>
      <c r="D98" s="76" t="s">
        <v>595</v>
      </c>
      <c r="E98" s="79" t="s">
        <v>596</v>
      </c>
      <c r="F98" s="77" t="s">
        <v>597</v>
      </c>
      <c r="G98" s="74" t="s">
        <v>598</v>
      </c>
      <c r="H98" s="176">
        <v>112</v>
      </c>
      <c r="I98" s="43" t="s">
        <v>31</v>
      </c>
      <c r="J98" s="43">
        <f t="shared" ref="J98" si="22">H98*K98</f>
        <v>0</v>
      </c>
      <c r="K98" s="92"/>
      <c r="L98" s="93" t="s">
        <v>599</v>
      </c>
      <c r="M98" s="74" t="s">
        <v>600</v>
      </c>
      <c r="N98" s="158" t="s">
        <v>601</v>
      </c>
      <c r="O98" s="94" t="s">
        <v>602</v>
      </c>
      <c r="P98" s="158" t="s">
        <v>603</v>
      </c>
    </row>
    <row r="99" spans="1:16" ht="45.75" customHeight="1">
      <c r="A99" s="78"/>
      <c r="B99" s="120" t="s">
        <v>604</v>
      </c>
      <c r="C99" s="117" t="s">
        <v>605</v>
      </c>
      <c r="D99" s="76" t="s">
        <v>606</v>
      </c>
      <c r="E99" s="79" t="s">
        <v>607</v>
      </c>
      <c r="F99" s="77" t="s">
        <v>110</v>
      </c>
      <c r="G99" s="74" t="s">
        <v>145</v>
      </c>
      <c r="H99" s="176">
        <v>142</v>
      </c>
      <c r="I99" s="43" t="s">
        <v>31</v>
      </c>
      <c r="J99" s="43">
        <f t="shared" si="11"/>
        <v>0</v>
      </c>
      <c r="K99" s="92"/>
      <c r="L99" s="93" t="s">
        <v>608</v>
      </c>
      <c r="M99" s="74" t="s">
        <v>609</v>
      </c>
      <c r="N99" s="94" t="s">
        <v>610</v>
      </c>
      <c r="O99" s="94" t="s">
        <v>611</v>
      </c>
      <c r="P99" s="95" t="s">
        <v>612</v>
      </c>
    </row>
    <row r="100" spans="1:16" ht="82.5" customHeight="1">
      <c r="A100" s="67"/>
      <c r="B100" s="120" t="s">
        <v>613</v>
      </c>
      <c r="C100" s="117" t="s">
        <v>614</v>
      </c>
      <c r="D100" s="243" t="s">
        <v>615</v>
      </c>
      <c r="E100" s="79" t="s">
        <v>616</v>
      </c>
      <c r="F100" s="77" t="s">
        <v>617</v>
      </c>
      <c r="G100" s="74" t="s">
        <v>618</v>
      </c>
      <c r="H100" s="202">
        <v>297</v>
      </c>
      <c r="I100" s="43" t="s">
        <v>31</v>
      </c>
      <c r="J100" s="43">
        <f t="shared" si="11"/>
        <v>0</v>
      </c>
      <c r="K100" s="92"/>
      <c r="L100" s="93" t="s">
        <v>619</v>
      </c>
      <c r="M100" s="74" t="s">
        <v>620</v>
      </c>
      <c r="N100" s="94" t="s">
        <v>621</v>
      </c>
      <c r="O100" s="94" t="s">
        <v>622</v>
      </c>
      <c r="P100" s="94" t="s">
        <v>623</v>
      </c>
    </row>
    <row r="101" spans="1:16" ht="45.75" customHeight="1">
      <c r="A101" s="67"/>
      <c r="B101" s="68" t="s">
        <v>624</v>
      </c>
      <c r="C101" s="69" t="s">
        <v>625</v>
      </c>
      <c r="D101" s="69" t="s">
        <v>626</v>
      </c>
      <c r="E101" s="71" t="s">
        <v>627</v>
      </c>
      <c r="F101" s="24" t="s">
        <v>628</v>
      </c>
      <c r="G101" s="24" t="s">
        <v>165</v>
      </c>
      <c r="H101" s="202">
        <v>162</v>
      </c>
      <c r="I101" s="43" t="s">
        <v>31</v>
      </c>
      <c r="J101" s="43">
        <f t="shared" ref="J101:J104" si="23">H101*K101</f>
        <v>0</v>
      </c>
      <c r="K101" s="92"/>
      <c r="L101" s="93" t="s">
        <v>629</v>
      </c>
      <c r="M101" s="74" t="s">
        <v>630</v>
      </c>
      <c r="N101" s="94" t="s">
        <v>631</v>
      </c>
      <c r="O101" s="94" t="s">
        <v>632</v>
      </c>
      <c r="P101" s="94" t="s">
        <v>633</v>
      </c>
    </row>
    <row r="102" spans="1:16" ht="45.75" customHeight="1">
      <c r="A102" s="67"/>
      <c r="B102" s="68" t="s">
        <v>634</v>
      </c>
      <c r="C102" s="69" t="s">
        <v>635</v>
      </c>
      <c r="D102" s="69" t="s">
        <v>626</v>
      </c>
      <c r="E102" s="71" t="s">
        <v>627</v>
      </c>
      <c r="F102" s="24" t="s">
        <v>628</v>
      </c>
      <c r="G102" s="24" t="s">
        <v>165</v>
      </c>
      <c r="H102" s="202">
        <v>162</v>
      </c>
      <c r="I102" s="43" t="s">
        <v>31</v>
      </c>
      <c r="J102" s="43">
        <f t="shared" si="23"/>
        <v>0</v>
      </c>
      <c r="K102" s="92"/>
      <c r="L102" s="93" t="s">
        <v>636</v>
      </c>
      <c r="M102" s="74" t="s">
        <v>637</v>
      </c>
      <c r="N102" s="94" t="s">
        <v>631</v>
      </c>
      <c r="O102" s="94" t="s">
        <v>638</v>
      </c>
      <c r="P102" s="94" t="s">
        <v>633</v>
      </c>
    </row>
    <row r="103" spans="1:16" ht="45.75" customHeight="1">
      <c r="A103" s="67"/>
      <c r="B103" s="68" t="s">
        <v>639</v>
      </c>
      <c r="C103" s="69" t="s">
        <v>640</v>
      </c>
      <c r="D103" s="76" t="s">
        <v>641</v>
      </c>
      <c r="E103" s="24" t="s">
        <v>642</v>
      </c>
      <c r="F103" s="24" t="s">
        <v>643</v>
      </c>
      <c r="G103" s="24" t="s">
        <v>165</v>
      </c>
      <c r="H103" s="202">
        <v>260</v>
      </c>
      <c r="I103" s="43" t="s">
        <v>31</v>
      </c>
      <c r="J103" s="43">
        <f t="shared" si="23"/>
        <v>0</v>
      </c>
      <c r="K103" s="92"/>
      <c r="L103" s="93" t="s">
        <v>644</v>
      </c>
      <c r="M103" s="74" t="s">
        <v>645</v>
      </c>
      <c r="N103" s="94" t="s">
        <v>646</v>
      </c>
      <c r="O103" s="94" t="s">
        <v>647</v>
      </c>
      <c r="P103" s="94" t="s">
        <v>648</v>
      </c>
    </row>
    <row r="104" spans="1:16" ht="45.75" customHeight="1">
      <c r="A104" s="67"/>
      <c r="B104" s="68" t="s">
        <v>649</v>
      </c>
      <c r="C104" s="69" t="s">
        <v>650</v>
      </c>
      <c r="D104" s="76" t="s">
        <v>641</v>
      </c>
      <c r="E104" s="24" t="s">
        <v>642</v>
      </c>
      <c r="F104" s="24" t="s">
        <v>643</v>
      </c>
      <c r="G104" s="24" t="s">
        <v>165</v>
      </c>
      <c r="H104" s="202">
        <v>260</v>
      </c>
      <c r="I104" s="43" t="s">
        <v>31</v>
      </c>
      <c r="J104" s="43">
        <f t="shared" si="23"/>
        <v>0</v>
      </c>
      <c r="K104" s="92"/>
      <c r="L104" s="93" t="s">
        <v>651</v>
      </c>
      <c r="M104" s="74" t="s">
        <v>652</v>
      </c>
      <c r="N104" s="94" t="s">
        <v>653</v>
      </c>
      <c r="O104" s="94" t="s">
        <v>654</v>
      </c>
      <c r="P104" s="94" t="s">
        <v>648</v>
      </c>
    </row>
    <row r="105" spans="1:16" ht="45.75" customHeight="1">
      <c r="A105" s="67"/>
      <c r="B105" s="68" t="s">
        <v>655</v>
      </c>
      <c r="C105" s="69" t="s">
        <v>656</v>
      </c>
      <c r="D105" s="76" t="s">
        <v>641</v>
      </c>
      <c r="E105" s="24" t="s">
        <v>642</v>
      </c>
      <c r="F105" s="24" t="s">
        <v>643</v>
      </c>
      <c r="G105" s="24" t="s">
        <v>165</v>
      </c>
      <c r="H105" s="202">
        <v>260</v>
      </c>
      <c r="I105" s="43" t="s">
        <v>31</v>
      </c>
      <c r="J105" s="43">
        <f t="shared" ref="J105:J108" si="24">H105*K105</f>
        <v>0</v>
      </c>
      <c r="K105" s="92"/>
      <c r="L105" s="93" t="s">
        <v>657</v>
      </c>
      <c r="M105" s="74" t="s">
        <v>658</v>
      </c>
      <c r="N105" s="94" t="s">
        <v>659</v>
      </c>
      <c r="O105" s="94" t="s">
        <v>660</v>
      </c>
      <c r="P105" s="94" t="s">
        <v>648</v>
      </c>
    </row>
    <row r="106" spans="1:16" ht="83.25" customHeight="1">
      <c r="A106" s="78"/>
      <c r="B106" s="68" t="s">
        <v>661</v>
      </c>
      <c r="C106" s="69" t="s">
        <v>662</v>
      </c>
      <c r="D106" s="70" t="s">
        <v>663</v>
      </c>
      <c r="E106" s="79" t="s">
        <v>664</v>
      </c>
      <c r="F106" s="24" t="s">
        <v>665</v>
      </c>
      <c r="G106" s="24" t="s">
        <v>462</v>
      </c>
      <c r="H106" s="202">
        <v>185</v>
      </c>
      <c r="I106" s="43" t="s">
        <v>31</v>
      </c>
      <c r="J106" s="43">
        <f t="shared" si="24"/>
        <v>0</v>
      </c>
      <c r="K106" s="92"/>
      <c r="L106" s="93" t="s">
        <v>666</v>
      </c>
      <c r="M106" s="74" t="s">
        <v>667</v>
      </c>
      <c r="N106" s="94" t="s">
        <v>668</v>
      </c>
      <c r="O106" s="95" t="s">
        <v>669</v>
      </c>
      <c r="P106" s="94" t="s">
        <v>670</v>
      </c>
    </row>
    <row r="107" spans="1:16" ht="47.25" customHeight="1">
      <c r="A107" s="67"/>
      <c r="B107" s="68" t="s">
        <v>671</v>
      </c>
      <c r="C107" s="69" t="s">
        <v>672</v>
      </c>
      <c r="D107" s="76" t="s">
        <v>673</v>
      </c>
      <c r="E107" s="24" t="s">
        <v>674</v>
      </c>
      <c r="F107" s="24" t="s">
        <v>675</v>
      </c>
      <c r="G107" s="71" t="s">
        <v>384</v>
      </c>
      <c r="H107" s="202">
        <v>228</v>
      </c>
      <c r="I107" s="43" t="s">
        <v>31</v>
      </c>
      <c r="J107" s="43">
        <f t="shared" si="24"/>
        <v>0</v>
      </c>
      <c r="K107" s="92"/>
      <c r="L107" s="93" t="s">
        <v>676</v>
      </c>
      <c r="M107" s="74" t="s">
        <v>677</v>
      </c>
      <c r="N107" s="94" t="s">
        <v>71</v>
      </c>
      <c r="O107" s="94" t="s">
        <v>678</v>
      </c>
      <c r="P107" s="94" t="s">
        <v>648</v>
      </c>
    </row>
    <row r="108" spans="1:16" ht="45.75" customHeight="1">
      <c r="A108" s="67"/>
      <c r="B108" s="68" t="s">
        <v>679</v>
      </c>
      <c r="C108" s="69" t="s">
        <v>680</v>
      </c>
      <c r="D108" s="76" t="s">
        <v>673</v>
      </c>
      <c r="E108" s="24" t="s">
        <v>674</v>
      </c>
      <c r="F108" s="24" t="s">
        <v>675</v>
      </c>
      <c r="G108" s="71" t="s">
        <v>384</v>
      </c>
      <c r="H108" s="202">
        <v>228</v>
      </c>
      <c r="I108" s="43" t="s">
        <v>31</v>
      </c>
      <c r="J108" s="43">
        <f t="shared" si="24"/>
        <v>0</v>
      </c>
      <c r="K108" s="92"/>
      <c r="L108" s="93" t="s">
        <v>681</v>
      </c>
      <c r="M108" s="74" t="s">
        <v>682</v>
      </c>
      <c r="N108" s="94" t="s">
        <v>71</v>
      </c>
      <c r="O108" s="94" t="s">
        <v>683</v>
      </c>
      <c r="P108" s="94" t="s">
        <v>648</v>
      </c>
    </row>
    <row r="109" spans="1:16" ht="49.5" customHeight="1">
      <c r="A109" s="67"/>
      <c r="B109" s="68" t="s">
        <v>684</v>
      </c>
      <c r="C109" s="69" t="s">
        <v>685</v>
      </c>
      <c r="D109" s="76" t="s">
        <v>362</v>
      </c>
      <c r="E109" s="71" t="s">
        <v>686</v>
      </c>
      <c r="F109" s="24" t="s">
        <v>521</v>
      </c>
      <c r="G109" s="24" t="s">
        <v>165</v>
      </c>
      <c r="H109" s="202">
        <v>220</v>
      </c>
      <c r="I109" s="43" t="s">
        <v>31</v>
      </c>
      <c r="J109" s="43">
        <f t="shared" ref="J109:J115" si="25">H109*K109</f>
        <v>0</v>
      </c>
      <c r="K109" s="92"/>
      <c r="L109" s="93" t="s">
        <v>687</v>
      </c>
      <c r="M109" s="74" t="s">
        <v>688</v>
      </c>
      <c r="N109" s="94" t="s">
        <v>689</v>
      </c>
      <c r="O109" s="94" t="s">
        <v>690</v>
      </c>
      <c r="P109" s="94" t="s">
        <v>691</v>
      </c>
    </row>
    <row r="110" spans="1:16" ht="83.25" customHeight="1">
      <c r="A110" s="67"/>
      <c r="B110" s="213" t="s">
        <v>1514</v>
      </c>
      <c r="C110" s="214" t="s">
        <v>1515</v>
      </c>
      <c r="D110" s="76" t="s">
        <v>362</v>
      </c>
      <c r="E110" s="71" t="s">
        <v>686</v>
      </c>
      <c r="F110" s="217" t="s">
        <v>521</v>
      </c>
      <c r="G110" s="218" t="s">
        <v>916</v>
      </c>
      <c r="H110" s="228">
        <v>246</v>
      </c>
      <c r="I110" s="43" t="s">
        <v>31</v>
      </c>
      <c r="J110" s="43">
        <f t="shared" si="25"/>
        <v>0</v>
      </c>
      <c r="K110" s="96"/>
      <c r="L110" s="93" t="s">
        <v>1523</v>
      </c>
      <c r="M110" s="219" t="s">
        <v>1516</v>
      </c>
      <c r="N110" s="221" t="s">
        <v>1517</v>
      </c>
      <c r="O110" s="221" t="s">
        <v>690</v>
      </c>
      <c r="P110" s="221" t="s">
        <v>691</v>
      </c>
    </row>
    <row r="111" spans="1:16" ht="47.25" customHeight="1">
      <c r="A111" s="67"/>
      <c r="B111" s="68" t="s">
        <v>692</v>
      </c>
      <c r="C111" s="69" t="s">
        <v>693</v>
      </c>
      <c r="D111" s="70" t="s">
        <v>694</v>
      </c>
      <c r="E111" s="71" t="s">
        <v>627</v>
      </c>
      <c r="F111" s="24" t="s">
        <v>628</v>
      </c>
      <c r="G111" s="24" t="s">
        <v>384</v>
      </c>
      <c r="H111" s="202">
        <v>185</v>
      </c>
      <c r="I111" s="43" t="s">
        <v>31</v>
      </c>
      <c r="J111" s="43">
        <f t="shared" si="25"/>
        <v>0</v>
      </c>
      <c r="K111" s="92"/>
      <c r="L111" s="93" t="s">
        <v>695</v>
      </c>
      <c r="M111" s="74" t="s">
        <v>696</v>
      </c>
      <c r="N111" s="94" t="s">
        <v>697</v>
      </c>
      <c r="O111" s="94" t="s">
        <v>698</v>
      </c>
      <c r="P111" s="94" t="s">
        <v>699</v>
      </c>
    </row>
    <row r="112" spans="1:16" ht="47.25" customHeight="1">
      <c r="A112" s="67"/>
      <c r="B112" s="68" t="s">
        <v>700</v>
      </c>
      <c r="C112" s="69" t="s">
        <v>701</v>
      </c>
      <c r="D112" s="70" t="s">
        <v>702</v>
      </c>
      <c r="E112" s="71" t="s">
        <v>703</v>
      </c>
      <c r="F112" s="24" t="s">
        <v>704</v>
      </c>
      <c r="G112" s="71" t="s">
        <v>705</v>
      </c>
      <c r="H112" s="202">
        <v>345</v>
      </c>
      <c r="I112" s="43" t="s">
        <v>31</v>
      </c>
      <c r="J112" s="43">
        <f t="shared" si="25"/>
        <v>0</v>
      </c>
      <c r="K112" s="92"/>
      <c r="L112" s="93" t="s">
        <v>706</v>
      </c>
      <c r="M112" s="74" t="s">
        <v>707</v>
      </c>
      <c r="N112" s="94" t="s">
        <v>708</v>
      </c>
      <c r="O112" s="94" t="s">
        <v>709</v>
      </c>
      <c r="P112" s="94" t="s">
        <v>710</v>
      </c>
    </row>
    <row r="113" spans="1:16" ht="47.25" customHeight="1">
      <c r="A113" s="67"/>
      <c r="B113" s="68" t="s">
        <v>1406</v>
      </c>
      <c r="C113" s="69" t="s">
        <v>1407</v>
      </c>
      <c r="D113" s="70" t="s">
        <v>702</v>
      </c>
      <c r="E113" s="71" t="s">
        <v>1408</v>
      </c>
      <c r="F113" s="236" t="s">
        <v>1522</v>
      </c>
      <c r="G113" s="71" t="s">
        <v>1409</v>
      </c>
      <c r="H113" s="202">
        <v>1136</v>
      </c>
      <c r="I113" s="176" t="s">
        <v>31</v>
      </c>
      <c r="J113" s="176">
        <f t="shared" si="25"/>
        <v>0</v>
      </c>
      <c r="K113" s="177"/>
      <c r="L113" s="93" t="s">
        <v>1410</v>
      </c>
      <c r="M113" s="233" t="s">
        <v>1411</v>
      </c>
      <c r="N113" s="94" t="s">
        <v>1412</v>
      </c>
      <c r="O113" s="94" t="s">
        <v>1413</v>
      </c>
      <c r="P113" s="94" t="s">
        <v>1414</v>
      </c>
    </row>
    <row r="114" spans="1:16" ht="47.25" customHeight="1">
      <c r="A114" s="67"/>
      <c r="B114" s="68" t="s">
        <v>711</v>
      </c>
      <c r="C114" s="69" t="s">
        <v>712</v>
      </c>
      <c r="D114" s="70" t="s">
        <v>713</v>
      </c>
      <c r="E114" s="71" t="s">
        <v>714</v>
      </c>
      <c r="F114" s="236" t="s">
        <v>972</v>
      </c>
      <c r="G114" s="71" t="s">
        <v>165</v>
      </c>
      <c r="H114" s="176">
        <v>115</v>
      </c>
      <c r="I114" s="43" t="s">
        <v>31</v>
      </c>
      <c r="J114" s="43">
        <f t="shared" ref="J114" si="26">H114*K114</f>
        <v>0</v>
      </c>
      <c r="K114" s="92"/>
      <c r="L114" s="93" t="s">
        <v>715</v>
      </c>
      <c r="M114" s="233" t="s">
        <v>716</v>
      </c>
      <c r="N114" s="231" t="s">
        <v>717</v>
      </c>
      <c r="O114" s="94" t="s">
        <v>718</v>
      </c>
      <c r="P114" s="94" t="s">
        <v>719</v>
      </c>
    </row>
    <row r="115" spans="1:16" ht="85.5" customHeight="1">
      <c r="A115" s="67"/>
      <c r="B115" s="68" t="s">
        <v>1566</v>
      </c>
      <c r="C115" s="69" t="s">
        <v>1565</v>
      </c>
      <c r="D115" s="70" t="s">
        <v>1567</v>
      </c>
      <c r="E115" s="71" t="s">
        <v>1568</v>
      </c>
      <c r="F115" s="259" t="s">
        <v>1569</v>
      </c>
      <c r="G115" s="71" t="s">
        <v>1570</v>
      </c>
      <c r="H115" s="176">
        <v>226</v>
      </c>
      <c r="I115" s="43" t="s">
        <v>31</v>
      </c>
      <c r="J115" s="43">
        <f t="shared" si="25"/>
        <v>0</v>
      </c>
      <c r="K115" s="92"/>
      <c r="L115" s="93" t="s">
        <v>1571</v>
      </c>
      <c r="M115" s="261" t="s">
        <v>1572</v>
      </c>
      <c r="N115" s="263" t="s">
        <v>1573</v>
      </c>
      <c r="O115" s="94" t="s">
        <v>1574</v>
      </c>
      <c r="P115" s="94" t="s">
        <v>1575</v>
      </c>
    </row>
    <row r="116" spans="1:16">
      <c r="A116" s="144" t="s">
        <v>720</v>
      </c>
      <c r="B116" s="145"/>
      <c r="C116" s="126"/>
      <c r="D116" s="126"/>
      <c r="E116" s="127"/>
      <c r="F116" s="127"/>
      <c r="G116" s="128"/>
      <c r="H116" s="203"/>
      <c r="I116" s="129"/>
      <c r="J116" s="129"/>
      <c r="K116" s="138"/>
      <c r="L116" s="139"/>
      <c r="M116" s="128"/>
      <c r="N116" s="140"/>
      <c r="O116" s="140"/>
      <c r="P116" s="140"/>
    </row>
    <row r="117" spans="1:16" ht="42.75" customHeight="1">
      <c r="A117" s="72"/>
      <c r="B117" s="120" t="s">
        <v>721</v>
      </c>
      <c r="C117" s="146" t="s">
        <v>722</v>
      </c>
      <c r="D117" s="76" t="s">
        <v>723</v>
      </c>
      <c r="E117" s="24" t="s">
        <v>724</v>
      </c>
      <c r="F117" s="24" t="s">
        <v>725</v>
      </c>
      <c r="G117" s="74" t="s">
        <v>726</v>
      </c>
      <c r="H117" s="202">
        <v>205</v>
      </c>
      <c r="I117" s="43" t="s">
        <v>31</v>
      </c>
      <c r="J117" s="43">
        <f t="shared" si="11"/>
        <v>0</v>
      </c>
      <c r="K117" s="92"/>
      <c r="L117" s="93" t="s">
        <v>727</v>
      </c>
      <c r="M117" s="74" t="s">
        <v>728</v>
      </c>
      <c r="N117" s="95" t="s">
        <v>729</v>
      </c>
      <c r="O117" s="95" t="s">
        <v>730</v>
      </c>
      <c r="P117" s="95" t="s">
        <v>731</v>
      </c>
    </row>
    <row r="118" spans="1:16" ht="81" customHeight="1">
      <c r="A118" s="72"/>
      <c r="B118" s="68" t="s">
        <v>732</v>
      </c>
      <c r="C118" s="73" t="s">
        <v>733</v>
      </c>
      <c r="D118" s="182" t="s">
        <v>516</v>
      </c>
      <c r="E118" s="24" t="s">
        <v>734</v>
      </c>
      <c r="F118" s="24" t="s">
        <v>735</v>
      </c>
      <c r="G118" s="71" t="s">
        <v>736</v>
      </c>
      <c r="H118" s="202">
        <v>596</v>
      </c>
      <c r="I118" s="43" t="s">
        <v>31</v>
      </c>
      <c r="J118" s="43">
        <f t="shared" ref="J118:J121" si="27">H118*K118</f>
        <v>0</v>
      </c>
      <c r="K118" s="92"/>
      <c r="L118" s="93" t="s">
        <v>737</v>
      </c>
      <c r="M118" s="74" t="s">
        <v>738</v>
      </c>
      <c r="N118" s="95" t="s">
        <v>739</v>
      </c>
      <c r="O118" s="95" t="s">
        <v>740</v>
      </c>
      <c r="P118" s="95" t="s">
        <v>741</v>
      </c>
    </row>
    <row r="119" spans="1:16" ht="81" customHeight="1">
      <c r="A119" s="72"/>
      <c r="B119" s="68" t="s">
        <v>742</v>
      </c>
      <c r="C119" s="73" t="s">
        <v>743</v>
      </c>
      <c r="D119" s="76" t="s">
        <v>744</v>
      </c>
      <c r="E119" s="24" t="s">
        <v>745</v>
      </c>
      <c r="F119" s="24" t="s">
        <v>746</v>
      </c>
      <c r="G119" s="71" t="s">
        <v>747</v>
      </c>
      <c r="H119" s="202">
        <v>183</v>
      </c>
      <c r="I119" s="43" t="s">
        <v>31</v>
      </c>
      <c r="J119" s="43">
        <f t="shared" ref="J119:J120" si="28">H119*K119</f>
        <v>0</v>
      </c>
      <c r="K119" s="92"/>
      <c r="L119" s="93" t="s">
        <v>748</v>
      </c>
      <c r="M119" s="74" t="s">
        <v>749</v>
      </c>
      <c r="N119" s="95" t="s">
        <v>750</v>
      </c>
      <c r="O119" s="95" t="s">
        <v>751</v>
      </c>
      <c r="P119" s="95" t="s">
        <v>575</v>
      </c>
    </row>
    <row r="120" spans="1:16" ht="46.5" customHeight="1">
      <c r="A120" s="72"/>
      <c r="B120" s="68" t="s">
        <v>752</v>
      </c>
      <c r="C120" s="73" t="s">
        <v>753</v>
      </c>
      <c r="D120" s="69" t="s">
        <v>754</v>
      </c>
      <c r="E120" s="71" t="s">
        <v>755</v>
      </c>
      <c r="F120" s="24" t="s">
        <v>756</v>
      </c>
      <c r="G120" s="71" t="s">
        <v>757</v>
      </c>
      <c r="H120" s="265">
        <v>167</v>
      </c>
      <c r="I120" s="43" t="s">
        <v>31</v>
      </c>
      <c r="J120" s="43">
        <f t="shared" si="28"/>
        <v>0</v>
      </c>
      <c r="K120" s="92"/>
      <c r="L120" s="93" t="s">
        <v>758</v>
      </c>
      <c r="M120" s="74" t="s">
        <v>759</v>
      </c>
      <c r="N120" s="95" t="s">
        <v>760</v>
      </c>
      <c r="O120" s="95" t="s">
        <v>761</v>
      </c>
      <c r="P120" s="95" t="s">
        <v>575</v>
      </c>
    </row>
    <row r="121" spans="1:16" ht="81" customHeight="1">
      <c r="A121" s="72"/>
      <c r="B121" s="68" t="s">
        <v>762</v>
      </c>
      <c r="C121" s="73" t="s">
        <v>763</v>
      </c>
      <c r="D121" s="69" t="s">
        <v>764</v>
      </c>
      <c r="E121" s="71" t="s">
        <v>765</v>
      </c>
      <c r="F121" s="24" t="s">
        <v>766</v>
      </c>
      <c r="G121" s="71" t="s">
        <v>767</v>
      </c>
      <c r="H121" s="202">
        <v>251</v>
      </c>
      <c r="I121" s="43" t="s">
        <v>31</v>
      </c>
      <c r="J121" s="43">
        <f t="shared" si="27"/>
        <v>0</v>
      </c>
      <c r="K121" s="92"/>
      <c r="L121" s="93" t="s">
        <v>768</v>
      </c>
      <c r="M121" s="74" t="s">
        <v>769</v>
      </c>
      <c r="N121" s="95" t="s">
        <v>770</v>
      </c>
      <c r="O121" s="95" t="s">
        <v>771</v>
      </c>
      <c r="P121" s="95" t="s">
        <v>575</v>
      </c>
    </row>
    <row r="122" spans="1:16">
      <c r="A122" s="123" t="s">
        <v>772</v>
      </c>
      <c r="B122" s="147"/>
      <c r="C122" s="126"/>
      <c r="D122" s="126"/>
      <c r="E122" s="127"/>
      <c r="F122" s="127"/>
      <c r="G122" s="128"/>
      <c r="H122" s="203"/>
      <c r="I122" s="129"/>
      <c r="J122" s="129"/>
      <c r="K122" s="138"/>
      <c r="L122" s="139"/>
      <c r="M122" s="128"/>
      <c r="N122" s="140"/>
      <c r="O122" s="140"/>
      <c r="P122" s="140"/>
    </row>
    <row r="123" spans="1:16" ht="45.75" customHeight="1">
      <c r="A123" s="26"/>
      <c r="B123" s="68" t="s">
        <v>773</v>
      </c>
      <c r="C123" s="69" t="s">
        <v>774</v>
      </c>
      <c r="D123" s="76" t="s">
        <v>775</v>
      </c>
      <c r="E123" s="24" t="s">
        <v>776</v>
      </c>
      <c r="F123" s="24" t="s">
        <v>777</v>
      </c>
      <c r="G123" s="148" t="s">
        <v>778</v>
      </c>
      <c r="H123" s="202">
        <v>239</v>
      </c>
      <c r="I123" s="43" t="s">
        <v>31</v>
      </c>
      <c r="J123" s="43">
        <f t="shared" ref="J123:J124" si="29">H123*K123</f>
        <v>0</v>
      </c>
      <c r="K123" s="92"/>
      <c r="L123" s="93" t="s">
        <v>779</v>
      </c>
      <c r="M123" s="74" t="s">
        <v>780</v>
      </c>
      <c r="N123" s="95" t="s">
        <v>781</v>
      </c>
      <c r="O123" s="95" t="s">
        <v>782</v>
      </c>
      <c r="P123" s="95" t="s">
        <v>783</v>
      </c>
    </row>
    <row r="124" spans="1:16" ht="81" customHeight="1">
      <c r="A124" s="26"/>
      <c r="B124" s="68" t="s">
        <v>784</v>
      </c>
      <c r="C124" s="73" t="s">
        <v>785</v>
      </c>
      <c r="D124" s="76" t="s">
        <v>786</v>
      </c>
      <c r="E124" s="24" t="s">
        <v>787</v>
      </c>
      <c r="F124" s="24" t="s">
        <v>788</v>
      </c>
      <c r="G124" s="149" t="s">
        <v>789</v>
      </c>
      <c r="H124" s="202">
        <v>291</v>
      </c>
      <c r="I124" s="43" t="s">
        <v>31</v>
      </c>
      <c r="J124" s="43">
        <f t="shared" si="29"/>
        <v>0</v>
      </c>
      <c r="K124" s="92"/>
      <c r="L124" s="93" t="s">
        <v>790</v>
      </c>
      <c r="M124" s="74" t="s">
        <v>791</v>
      </c>
      <c r="N124" s="95" t="s">
        <v>792</v>
      </c>
      <c r="O124" s="95" t="s">
        <v>793</v>
      </c>
      <c r="P124" s="95" t="s">
        <v>584</v>
      </c>
    </row>
    <row r="125" spans="1:16" ht="66" customHeight="1">
      <c r="A125" s="26"/>
      <c r="B125" s="179" t="s">
        <v>1415</v>
      </c>
      <c r="C125" s="180" t="s">
        <v>1417</v>
      </c>
      <c r="D125" s="181" t="s">
        <v>1418</v>
      </c>
      <c r="E125" s="183" t="s">
        <v>1419</v>
      </c>
      <c r="F125" s="183" t="s">
        <v>1420</v>
      </c>
      <c r="G125" s="184" t="s">
        <v>1421</v>
      </c>
      <c r="H125" s="202">
        <v>346</v>
      </c>
      <c r="I125" s="43" t="s">
        <v>31</v>
      </c>
      <c r="J125" s="43">
        <f t="shared" ref="J125" si="30">H125*K125</f>
        <v>0</v>
      </c>
      <c r="K125" s="92"/>
      <c r="L125" s="93" t="s">
        <v>1416</v>
      </c>
      <c r="M125" s="185" t="s">
        <v>1422</v>
      </c>
      <c r="N125" s="186" t="s">
        <v>1423</v>
      </c>
      <c r="O125" s="186" t="s">
        <v>1424</v>
      </c>
      <c r="P125" s="186" t="s">
        <v>1425</v>
      </c>
    </row>
    <row r="126" spans="1:16">
      <c r="A126" s="123" t="s">
        <v>794</v>
      </c>
      <c r="B126" s="124"/>
      <c r="C126" s="143"/>
      <c r="D126" s="126"/>
      <c r="E126" s="127"/>
      <c r="F126" s="127"/>
      <c r="G126" s="128"/>
      <c r="H126" s="203"/>
      <c r="I126" s="129"/>
      <c r="J126" s="129"/>
      <c r="K126" s="138"/>
      <c r="L126" s="139"/>
      <c r="M126" s="128"/>
      <c r="N126" s="140"/>
      <c r="O126" s="140"/>
      <c r="P126" s="140"/>
    </row>
    <row r="127" spans="1:16" ht="52.5" customHeight="1">
      <c r="A127" s="78"/>
      <c r="B127" s="120">
        <v>6006</v>
      </c>
      <c r="C127" s="178" t="s">
        <v>795</v>
      </c>
      <c r="D127" s="76" t="s">
        <v>402</v>
      </c>
      <c r="E127" s="79" t="s">
        <v>796</v>
      </c>
      <c r="F127" s="77" t="s">
        <v>118</v>
      </c>
      <c r="G127" s="74" t="s">
        <v>404</v>
      </c>
      <c r="H127" s="176">
        <v>117</v>
      </c>
      <c r="I127" s="43" t="s">
        <v>31</v>
      </c>
      <c r="J127" s="43">
        <f t="shared" ref="J127:J179" si="31">H127*K127</f>
        <v>0</v>
      </c>
      <c r="K127" s="92"/>
      <c r="L127" s="93" t="s">
        <v>797</v>
      </c>
      <c r="M127" s="74" t="s">
        <v>798</v>
      </c>
      <c r="N127" s="95" t="s">
        <v>799</v>
      </c>
      <c r="O127" s="95" t="s">
        <v>800</v>
      </c>
      <c r="P127" s="95" t="s">
        <v>801</v>
      </c>
    </row>
    <row r="128" spans="1:16" ht="45.75" customHeight="1">
      <c r="A128" s="72"/>
      <c r="B128" s="68" t="s">
        <v>802</v>
      </c>
      <c r="C128" s="69" t="s">
        <v>803</v>
      </c>
      <c r="D128" s="150" t="s">
        <v>439</v>
      </c>
      <c r="E128" s="79" t="s">
        <v>796</v>
      </c>
      <c r="F128" s="24" t="s">
        <v>46</v>
      </c>
      <c r="G128" s="74" t="s">
        <v>404</v>
      </c>
      <c r="H128" s="176">
        <v>102</v>
      </c>
      <c r="I128" s="43" t="s">
        <v>31</v>
      </c>
      <c r="J128" s="43">
        <f t="shared" ref="J128:J129" si="32">H128*K128</f>
        <v>0</v>
      </c>
      <c r="K128" s="92"/>
      <c r="L128" s="93" t="s">
        <v>804</v>
      </c>
      <c r="M128" s="74" t="s">
        <v>805</v>
      </c>
      <c r="N128" s="94" t="s">
        <v>806</v>
      </c>
      <c r="O128" s="94" t="s">
        <v>800</v>
      </c>
      <c r="P128" s="94" t="s">
        <v>807</v>
      </c>
    </row>
    <row r="129" spans="1:16" ht="81" customHeight="1">
      <c r="A129" s="72"/>
      <c r="B129" s="68" t="s">
        <v>808</v>
      </c>
      <c r="C129" s="73" t="s">
        <v>809</v>
      </c>
      <c r="D129" s="70" t="s">
        <v>439</v>
      </c>
      <c r="E129" s="79" t="s">
        <v>796</v>
      </c>
      <c r="F129" s="24" t="s">
        <v>46</v>
      </c>
      <c r="G129" s="74" t="s">
        <v>404</v>
      </c>
      <c r="H129" s="202">
        <v>126</v>
      </c>
      <c r="I129" s="43" t="s">
        <v>31</v>
      </c>
      <c r="J129" s="43">
        <f t="shared" si="32"/>
        <v>0</v>
      </c>
      <c r="K129" s="92"/>
      <c r="L129" s="93" t="s">
        <v>810</v>
      </c>
      <c r="M129" s="74" t="s">
        <v>811</v>
      </c>
      <c r="N129" s="94" t="s">
        <v>812</v>
      </c>
      <c r="O129" s="94" t="s">
        <v>813</v>
      </c>
      <c r="P129" s="94" t="s">
        <v>801</v>
      </c>
    </row>
    <row r="130" spans="1:16" ht="47.25" customHeight="1">
      <c r="A130" s="72"/>
      <c r="B130" s="68" t="s">
        <v>814</v>
      </c>
      <c r="C130" s="73" t="s">
        <v>815</v>
      </c>
      <c r="D130" s="70" t="s">
        <v>816</v>
      </c>
      <c r="E130" s="79" t="s">
        <v>817</v>
      </c>
      <c r="F130" s="24" t="s">
        <v>254</v>
      </c>
      <c r="G130" s="74" t="s">
        <v>818</v>
      </c>
      <c r="H130" s="202">
        <v>253</v>
      </c>
      <c r="I130" s="43" t="s">
        <v>31</v>
      </c>
      <c r="J130" s="43">
        <f t="shared" ref="J130" si="33">H130*K130</f>
        <v>0</v>
      </c>
      <c r="K130" s="92"/>
      <c r="L130" s="93" t="s">
        <v>819</v>
      </c>
      <c r="M130" s="74" t="s">
        <v>820</v>
      </c>
      <c r="N130" s="94" t="s">
        <v>821</v>
      </c>
      <c r="O130" s="94" t="s">
        <v>822</v>
      </c>
      <c r="P130" s="94" t="s">
        <v>801</v>
      </c>
    </row>
    <row r="131" spans="1:16">
      <c r="A131" s="144" t="s">
        <v>823</v>
      </c>
      <c r="B131" s="145"/>
      <c r="C131" s="126"/>
      <c r="D131" s="126"/>
      <c r="E131" s="127"/>
      <c r="F131" s="127"/>
      <c r="G131" s="128"/>
      <c r="H131" s="203"/>
      <c r="I131" s="129"/>
      <c r="J131" s="129"/>
      <c r="K131" s="138"/>
      <c r="L131" s="139"/>
      <c r="M131" s="128"/>
      <c r="N131" s="140"/>
      <c r="O131" s="140"/>
      <c r="P131" s="140"/>
    </row>
    <row r="132" spans="1:16" ht="46.5" customHeight="1">
      <c r="A132" s="78"/>
      <c r="B132" s="120" t="s">
        <v>824</v>
      </c>
      <c r="C132" s="151" t="s">
        <v>825</v>
      </c>
      <c r="D132" s="76" t="s">
        <v>826</v>
      </c>
      <c r="E132" s="77" t="s">
        <v>827</v>
      </c>
      <c r="F132" s="77" t="s">
        <v>828</v>
      </c>
      <c r="G132" s="74" t="s">
        <v>829</v>
      </c>
      <c r="H132" s="202">
        <v>165</v>
      </c>
      <c r="I132" s="43" t="s">
        <v>31</v>
      </c>
      <c r="J132" s="43">
        <f t="shared" ref="J132:J137" si="34">H132*K132</f>
        <v>0</v>
      </c>
      <c r="K132" s="92"/>
      <c r="L132" s="93" t="s">
        <v>830</v>
      </c>
      <c r="M132" s="74" t="s">
        <v>831</v>
      </c>
      <c r="N132" s="94" t="s">
        <v>832</v>
      </c>
      <c r="O132" s="99" t="s">
        <v>833</v>
      </c>
      <c r="P132" s="94" t="s">
        <v>834</v>
      </c>
    </row>
    <row r="133" spans="1:16" ht="47.25" customHeight="1">
      <c r="A133" s="78"/>
      <c r="B133" s="120" t="s">
        <v>835</v>
      </c>
      <c r="C133" s="151" t="s">
        <v>836</v>
      </c>
      <c r="D133" s="76" t="s">
        <v>826</v>
      </c>
      <c r="E133" s="77" t="s">
        <v>827</v>
      </c>
      <c r="F133" s="77" t="s">
        <v>828</v>
      </c>
      <c r="G133" s="74" t="s">
        <v>829</v>
      </c>
      <c r="H133" s="202">
        <v>165</v>
      </c>
      <c r="I133" s="43" t="s">
        <v>31</v>
      </c>
      <c r="J133" s="43">
        <f t="shared" si="34"/>
        <v>0</v>
      </c>
      <c r="K133" s="92"/>
      <c r="L133" s="93" t="s">
        <v>837</v>
      </c>
      <c r="M133" s="74" t="s">
        <v>838</v>
      </c>
      <c r="N133" s="94" t="s">
        <v>832</v>
      </c>
      <c r="O133" s="99" t="s">
        <v>833</v>
      </c>
      <c r="P133" s="94" t="s">
        <v>834</v>
      </c>
    </row>
    <row r="134" spans="1:16" ht="46.5" customHeight="1">
      <c r="A134" s="26"/>
      <c r="B134" s="68" t="s">
        <v>839</v>
      </c>
      <c r="C134" s="69" t="s">
        <v>840</v>
      </c>
      <c r="D134" s="76" t="s">
        <v>826</v>
      </c>
      <c r="E134" s="74" t="s">
        <v>827</v>
      </c>
      <c r="F134" s="77" t="s">
        <v>841</v>
      </c>
      <c r="G134" s="74" t="s">
        <v>829</v>
      </c>
      <c r="H134" s="202">
        <v>169</v>
      </c>
      <c r="I134" s="43" t="s">
        <v>31</v>
      </c>
      <c r="J134" s="43">
        <f t="shared" ref="J134:J136" si="35">H134*K134</f>
        <v>0</v>
      </c>
      <c r="K134" s="92"/>
      <c r="L134" s="93" t="s">
        <v>842</v>
      </c>
      <c r="M134" s="71" t="s">
        <v>843</v>
      </c>
      <c r="N134" s="94" t="s">
        <v>844</v>
      </c>
      <c r="O134" s="94" t="s">
        <v>845</v>
      </c>
      <c r="P134" s="94" t="s">
        <v>834</v>
      </c>
    </row>
    <row r="135" spans="1:16" ht="46.5" customHeight="1">
      <c r="A135" s="26"/>
      <c r="B135" s="68" t="s">
        <v>846</v>
      </c>
      <c r="C135" s="69" t="s">
        <v>847</v>
      </c>
      <c r="D135" s="76" t="s">
        <v>848</v>
      </c>
      <c r="E135" s="74" t="s">
        <v>849</v>
      </c>
      <c r="F135" s="77" t="s">
        <v>218</v>
      </c>
      <c r="G135" s="74" t="s">
        <v>246</v>
      </c>
      <c r="H135" s="202">
        <v>89</v>
      </c>
      <c r="I135" s="43" t="s">
        <v>31</v>
      </c>
      <c r="J135" s="43">
        <f t="shared" si="35"/>
        <v>0</v>
      </c>
      <c r="K135" s="92"/>
      <c r="L135" s="93" t="s">
        <v>850</v>
      </c>
      <c r="M135" s="71" t="s">
        <v>851</v>
      </c>
      <c r="N135" s="94" t="s">
        <v>852</v>
      </c>
      <c r="O135" s="94" t="s">
        <v>853</v>
      </c>
      <c r="P135" s="94" t="s">
        <v>854</v>
      </c>
    </row>
    <row r="136" spans="1:16" ht="46.5" customHeight="1">
      <c r="A136" s="26"/>
      <c r="B136" s="68" t="s">
        <v>855</v>
      </c>
      <c r="C136" s="69" t="s">
        <v>856</v>
      </c>
      <c r="D136" s="76" t="s">
        <v>857</v>
      </c>
      <c r="E136" s="74" t="s">
        <v>858</v>
      </c>
      <c r="F136" s="77" t="s">
        <v>191</v>
      </c>
      <c r="G136" s="74" t="s">
        <v>246</v>
      </c>
      <c r="H136" s="202">
        <v>113</v>
      </c>
      <c r="I136" s="43" t="s">
        <v>31</v>
      </c>
      <c r="J136" s="43">
        <f t="shared" si="35"/>
        <v>0</v>
      </c>
      <c r="K136" s="92"/>
      <c r="L136" s="93" t="s">
        <v>859</v>
      </c>
      <c r="M136" s="71" t="s">
        <v>860</v>
      </c>
      <c r="N136" s="94" t="s">
        <v>852</v>
      </c>
      <c r="O136" s="94" t="s">
        <v>853</v>
      </c>
      <c r="P136" s="94" t="s">
        <v>854</v>
      </c>
    </row>
    <row r="137" spans="1:16" ht="46.5" customHeight="1">
      <c r="A137" s="26"/>
      <c r="B137" s="68" t="s">
        <v>861</v>
      </c>
      <c r="C137" s="69" t="s">
        <v>862</v>
      </c>
      <c r="D137" s="76" t="s">
        <v>863</v>
      </c>
      <c r="E137" s="74" t="s">
        <v>864</v>
      </c>
      <c r="F137" s="77" t="s">
        <v>788</v>
      </c>
      <c r="G137" s="74" t="s">
        <v>865</v>
      </c>
      <c r="H137" s="202">
        <v>189</v>
      </c>
      <c r="I137" s="43" t="s">
        <v>31</v>
      </c>
      <c r="J137" s="43">
        <f t="shared" si="34"/>
        <v>0</v>
      </c>
      <c r="K137" s="92"/>
      <c r="L137" s="93" t="s">
        <v>866</v>
      </c>
      <c r="M137" s="71" t="s">
        <v>867</v>
      </c>
      <c r="N137" s="94" t="s">
        <v>868</v>
      </c>
      <c r="O137" s="94" t="s">
        <v>869</v>
      </c>
      <c r="P137" s="94" t="s">
        <v>870</v>
      </c>
    </row>
    <row r="138" spans="1:16">
      <c r="A138" s="144" t="s">
        <v>871</v>
      </c>
      <c r="B138" s="145"/>
      <c r="C138" s="126"/>
      <c r="D138" s="126"/>
      <c r="E138" s="127"/>
      <c r="F138" s="127"/>
      <c r="G138" s="128"/>
      <c r="H138" s="203"/>
      <c r="I138" s="129"/>
      <c r="J138" s="129"/>
      <c r="K138" s="138"/>
      <c r="L138" s="139"/>
      <c r="M138" s="128"/>
      <c r="N138" s="140"/>
      <c r="O138" s="140"/>
      <c r="P138" s="140"/>
    </row>
    <row r="139" spans="1:16" ht="45.75" customHeight="1">
      <c r="A139" s="78"/>
      <c r="B139" s="120">
        <v>7006</v>
      </c>
      <c r="C139" s="117" t="s">
        <v>872</v>
      </c>
      <c r="D139" s="76" t="s">
        <v>873</v>
      </c>
      <c r="E139" s="152" t="s">
        <v>874</v>
      </c>
      <c r="F139" s="153" t="s">
        <v>875</v>
      </c>
      <c r="G139" s="74" t="s">
        <v>876</v>
      </c>
      <c r="H139" s="266">
        <v>158</v>
      </c>
      <c r="I139" s="43" t="s">
        <v>31</v>
      </c>
      <c r="J139" s="43">
        <f t="shared" si="31"/>
        <v>0</v>
      </c>
      <c r="K139" s="159"/>
      <c r="L139" s="93" t="s">
        <v>877</v>
      </c>
      <c r="M139" s="160" t="s">
        <v>878</v>
      </c>
      <c r="N139" s="94" t="s">
        <v>879</v>
      </c>
      <c r="O139" s="161" t="s">
        <v>880</v>
      </c>
      <c r="P139" s="136" t="s">
        <v>881</v>
      </c>
    </row>
    <row r="140" spans="1:16" ht="51.75" customHeight="1">
      <c r="A140" s="78"/>
      <c r="B140" s="120" t="s">
        <v>882</v>
      </c>
      <c r="C140" s="117" t="s">
        <v>883</v>
      </c>
      <c r="D140" s="76" t="s">
        <v>884</v>
      </c>
      <c r="E140" s="152" t="s">
        <v>885</v>
      </c>
      <c r="F140" s="153" t="s">
        <v>886</v>
      </c>
      <c r="G140" s="74" t="s">
        <v>145</v>
      </c>
      <c r="H140" s="202">
        <v>330</v>
      </c>
      <c r="I140" s="43" t="s">
        <v>31</v>
      </c>
      <c r="J140" s="43">
        <f t="shared" si="31"/>
        <v>0</v>
      </c>
      <c r="K140" s="159"/>
      <c r="L140" s="93" t="s">
        <v>887</v>
      </c>
      <c r="M140" s="160" t="s">
        <v>888</v>
      </c>
      <c r="N140" s="94" t="s">
        <v>889</v>
      </c>
      <c r="O140" s="162" t="s">
        <v>890</v>
      </c>
      <c r="P140" s="94" t="s">
        <v>891</v>
      </c>
    </row>
    <row r="141" spans="1:16" ht="56.25" customHeight="1">
      <c r="A141" s="78"/>
      <c r="B141" s="120" t="s">
        <v>892</v>
      </c>
      <c r="C141" s="117" t="s">
        <v>893</v>
      </c>
      <c r="D141" s="76" t="s">
        <v>884</v>
      </c>
      <c r="E141" s="152" t="s">
        <v>885</v>
      </c>
      <c r="F141" s="153" t="s">
        <v>886</v>
      </c>
      <c r="G141" s="74" t="s">
        <v>145</v>
      </c>
      <c r="H141" s="202">
        <v>330</v>
      </c>
      <c r="I141" s="43" t="s">
        <v>31</v>
      </c>
      <c r="J141" s="43">
        <f t="shared" si="31"/>
        <v>0</v>
      </c>
      <c r="K141" s="159"/>
      <c r="L141" s="93" t="s">
        <v>894</v>
      </c>
      <c r="M141" s="160" t="s">
        <v>895</v>
      </c>
      <c r="N141" s="94" t="s">
        <v>889</v>
      </c>
      <c r="O141" s="162" t="s">
        <v>896</v>
      </c>
      <c r="P141" s="94" t="s">
        <v>891</v>
      </c>
    </row>
    <row r="142" spans="1:16" ht="58.5" customHeight="1">
      <c r="A142" s="78"/>
      <c r="B142" s="120" t="s">
        <v>897</v>
      </c>
      <c r="C142" s="117" t="s">
        <v>898</v>
      </c>
      <c r="D142" s="76" t="s">
        <v>884</v>
      </c>
      <c r="E142" s="152" t="s">
        <v>885</v>
      </c>
      <c r="F142" s="153" t="s">
        <v>886</v>
      </c>
      <c r="G142" s="74" t="s">
        <v>145</v>
      </c>
      <c r="H142" s="202">
        <v>330</v>
      </c>
      <c r="I142" s="43" t="s">
        <v>31</v>
      </c>
      <c r="J142" s="43">
        <f t="shared" si="31"/>
        <v>0</v>
      </c>
      <c r="K142" s="159"/>
      <c r="L142" s="93" t="s">
        <v>899</v>
      </c>
      <c r="M142" s="160" t="s">
        <v>900</v>
      </c>
      <c r="N142" s="94" t="s">
        <v>889</v>
      </c>
      <c r="O142" s="162" t="s">
        <v>901</v>
      </c>
      <c r="P142" s="94" t="s">
        <v>891</v>
      </c>
    </row>
    <row r="143" spans="1:16" ht="64.5" customHeight="1">
      <c r="A143" s="78"/>
      <c r="B143" s="120" t="s">
        <v>902</v>
      </c>
      <c r="C143" s="117" t="s">
        <v>903</v>
      </c>
      <c r="D143" s="76" t="s">
        <v>904</v>
      </c>
      <c r="E143" s="152" t="s">
        <v>905</v>
      </c>
      <c r="F143" s="153" t="s">
        <v>777</v>
      </c>
      <c r="G143" s="74" t="s">
        <v>876</v>
      </c>
      <c r="H143" s="176">
        <v>274</v>
      </c>
      <c r="I143" s="43" t="s">
        <v>31</v>
      </c>
      <c r="J143" s="43">
        <f t="shared" si="31"/>
        <v>0</v>
      </c>
      <c r="K143" s="159"/>
      <c r="L143" s="93" t="s">
        <v>906</v>
      </c>
      <c r="M143" s="160" t="s">
        <v>907</v>
      </c>
      <c r="N143" s="94" t="s">
        <v>908</v>
      </c>
      <c r="O143" s="94" t="s">
        <v>909</v>
      </c>
      <c r="P143" s="94" t="s">
        <v>910</v>
      </c>
    </row>
    <row r="144" spans="1:16" ht="45.75" customHeight="1">
      <c r="A144" s="67"/>
      <c r="B144" s="120" t="s">
        <v>911</v>
      </c>
      <c r="C144" s="117" t="s">
        <v>912</v>
      </c>
      <c r="D144" s="70" t="s">
        <v>913</v>
      </c>
      <c r="E144" s="163" t="s">
        <v>914</v>
      </c>
      <c r="F144" s="153" t="s">
        <v>915</v>
      </c>
      <c r="G144" s="74" t="s">
        <v>916</v>
      </c>
      <c r="H144" s="202">
        <v>265</v>
      </c>
      <c r="I144" s="43" t="s">
        <v>31</v>
      </c>
      <c r="J144" s="43">
        <f t="shared" si="31"/>
        <v>0</v>
      </c>
      <c r="K144" s="159"/>
      <c r="L144" s="93" t="s">
        <v>917</v>
      </c>
      <c r="M144" s="160" t="s">
        <v>918</v>
      </c>
      <c r="N144" s="94" t="s">
        <v>919</v>
      </c>
      <c r="O144" s="94" t="s">
        <v>920</v>
      </c>
      <c r="P144" s="94" t="s">
        <v>327</v>
      </c>
    </row>
    <row r="145" spans="1:16" ht="45.75" customHeight="1">
      <c r="A145" s="67"/>
      <c r="B145" s="68" t="s">
        <v>921</v>
      </c>
      <c r="C145" s="69" t="s">
        <v>922</v>
      </c>
      <c r="D145" s="76" t="s">
        <v>923</v>
      </c>
      <c r="E145" s="164" t="s">
        <v>924</v>
      </c>
      <c r="F145" s="153" t="s">
        <v>925</v>
      </c>
      <c r="G145" s="74" t="s">
        <v>926</v>
      </c>
      <c r="H145" s="202">
        <v>435</v>
      </c>
      <c r="I145" s="43" t="s">
        <v>31</v>
      </c>
      <c r="J145" s="43">
        <f t="shared" si="31"/>
        <v>0</v>
      </c>
      <c r="K145" s="159"/>
      <c r="L145" s="93" t="s">
        <v>927</v>
      </c>
      <c r="M145" s="160" t="s">
        <v>928</v>
      </c>
      <c r="N145" s="170" t="s">
        <v>929</v>
      </c>
      <c r="O145" s="170" t="s">
        <v>930</v>
      </c>
      <c r="P145" s="170" t="s">
        <v>891</v>
      </c>
    </row>
    <row r="146" spans="1:16" ht="43.5" customHeight="1">
      <c r="A146" s="72"/>
      <c r="B146" s="68" t="s">
        <v>931</v>
      </c>
      <c r="C146" s="73" t="s">
        <v>932</v>
      </c>
      <c r="D146" s="165" t="s">
        <v>933</v>
      </c>
      <c r="E146" s="164" t="s">
        <v>934</v>
      </c>
      <c r="F146" s="166" t="s">
        <v>935</v>
      </c>
      <c r="G146" s="166" t="s">
        <v>936</v>
      </c>
      <c r="H146" s="202">
        <v>125</v>
      </c>
      <c r="I146" s="43" t="s">
        <v>31</v>
      </c>
      <c r="J146" s="43">
        <f t="shared" si="31"/>
        <v>0</v>
      </c>
      <c r="K146" s="159"/>
      <c r="L146" s="93" t="s">
        <v>937</v>
      </c>
      <c r="M146" s="160" t="s">
        <v>938</v>
      </c>
      <c r="N146" s="170" t="s">
        <v>939</v>
      </c>
      <c r="O146" s="170" t="s">
        <v>940</v>
      </c>
      <c r="P146" s="170" t="s">
        <v>910</v>
      </c>
    </row>
    <row r="147" spans="1:16" ht="45.75" customHeight="1">
      <c r="A147" s="72"/>
      <c r="B147" s="120" t="s">
        <v>941</v>
      </c>
      <c r="C147" s="73" t="s">
        <v>942</v>
      </c>
      <c r="D147" s="70" t="s">
        <v>216</v>
      </c>
      <c r="E147" s="167" t="s">
        <v>943</v>
      </c>
      <c r="F147" s="166" t="s">
        <v>354</v>
      </c>
      <c r="G147" s="166" t="s">
        <v>936</v>
      </c>
      <c r="H147" s="202">
        <v>315</v>
      </c>
      <c r="I147" s="43" t="s">
        <v>31</v>
      </c>
      <c r="J147" s="43">
        <f t="shared" si="31"/>
        <v>0</v>
      </c>
      <c r="K147" s="159"/>
      <c r="L147" s="93" t="s">
        <v>944</v>
      </c>
      <c r="M147" s="160" t="s">
        <v>945</v>
      </c>
      <c r="N147" s="170" t="s">
        <v>946</v>
      </c>
      <c r="O147" s="170" t="s">
        <v>947</v>
      </c>
      <c r="P147" s="170" t="s">
        <v>891</v>
      </c>
    </row>
    <row r="148" spans="1:16" ht="43.5" customHeight="1">
      <c r="A148" s="72"/>
      <c r="B148" s="120" t="s">
        <v>948</v>
      </c>
      <c r="C148" s="73" t="s">
        <v>949</v>
      </c>
      <c r="D148" s="70" t="s">
        <v>216</v>
      </c>
      <c r="E148" s="167" t="s">
        <v>950</v>
      </c>
      <c r="F148" s="166" t="s">
        <v>951</v>
      </c>
      <c r="G148" s="166" t="s">
        <v>936</v>
      </c>
      <c r="H148" s="202">
        <v>315</v>
      </c>
      <c r="I148" s="43" t="s">
        <v>31</v>
      </c>
      <c r="J148" s="43">
        <f t="shared" si="31"/>
        <v>0</v>
      </c>
      <c r="K148" s="159"/>
      <c r="L148" s="93" t="s">
        <v>952</v>
      </c>
      <c r="M148" s="160" t="s">
        <v>953</v>
      </c>
      <c r="N148" s="170" t="s">
        <v>946</v>
      </c>
      <c r="O148" s="170" t="s">
        <v>947</v>
      </c>
      <c r="P148" s="170" t="s">
        <v>891</v>
      </c>
    </row>
    <row r="149" spans="1:16" ht="45.75" customHeight="1">
      <c r="A149" s="72"/>
      <c r="B149" s="120" t="s">
        <v>954</v>
      </c>
      <c r="C149" s="73" t="s">
        <v>955</v>
      </c>
      <c r="D149" s="70" t="s">
        <v>216</v>
      </c>
      <c r="E149" s="167" t="s">
        <v>956</v>
      </c>
      <c r="F149" s="166" t="s">
        <v>354</v>
      </c>
      <c r="G149" s="166" t="s">
        <v>936</v>
      </c>
      <c r="H149" s="202">
        <v>315</v>
      </c>
      <c r="I149" s="43" t="s">
        <v>31</v>
      </c>
      <c r="J149" s="43">
        <f t="shared" si="31"/>
        <v>0</v>
      </c>
      <c r="K149" s="159"/>
      <c r="L149" s="93" t="s">
        <v>957</v>
      </c>
      <c r="M149" s="160" t="s">
        <v>958</v>
      </c>
      <c r="N149" s="170" t="s">
        <v>959</v>
      </c>
      <c r="O149" s="170" t="s">
        <v>960</v>
      </c>
      <c r="P149" s="170" t="s">
        <v>891</v>
      </c>
    </row>
    <row r="150" spans="1:16" ht="80.25" customHeight="1">
      <c r="A150" s="72"/>
      <c r="B150" s="68" t="s">
        <v>961</v>
      </c>
      <c r="C150" s="73" t="s">
        <v>962</v>
      </c>
      <c r="D150" s="70" t="s">
        <v>235</v>
      </c>
      <c r="E150" s="80" t="s">
        <v>963</v>
      </c>
      <c r="F150" s="166" t="s">
        <v>218</v>
      </c>
      <c r="G150" s="166" t="s">
        <v>964</v>
      </c>
      <c r="H150" s="176">
        <v>160</v>
      </c>
      <c r="I150" s="43" t="s">
        <v>31</v>
      </c>
      <c r="J150" s="43">
        <f t="shared" ref="J150:J153" si="36">H150*K150</f>
        <v>0</v>
      </c>
      <c r="K150" s="159"/>
      <c r="L150" s="93" t="s">
        <v>965</v>
      </c>
      <c r="M150" s="160" t="s">
        <v>966</v>
      </c>
      <c r="N150" s="170" t="s">
        <v>631</v>
      </c>
      <c r="O150" s="170" t="s">
        <v>967</v>
      </c>
      <c r="P150" s="170" t="s">
        <v>327</v>
      </c>
    </row>
    <row r="151" spans="1:16" ht="46.5" customHeight="1">
      <c r="A151" s="72"/>
      <c r="B151" s="68" t="s">
        <v>968</v>
      </c>
      <c r="C151" s="73" t="s">
        <v>969</v>
      </c>
      <c r="D151" s="76" t="s">
        <v>970</v>
      </c>
      <c r="E151" s="121" t="s">
        <v>971</v>
      </c>
      <c r="F151" s="166" t="s">
        <v>972</v>
      </c>
      <c r="G151" s="168" t="s">
        <v>973</v>
      </c>
      <c r="H151" s="176">
        <v>215</v>
      </c>
      <c r="I151" s="43" t="s">
        <v>31</v>
      </c>
      <c r="J151" s="43">
        <f t="shared" si="36"/>
        <v>0</v>
      </c>
      <c r="K151" s="159"/>
      <c r="L151" s="93" t="s">
        <v>974</v>
      </c>
      <c r="M151" s="160" t="s">
        <v>975</v>
      </c>
      <c r="N151" s="170" t="s">
        <v>976</v>
      </c>
      <c r="O151" s="170" t="s">
        <v>977</v>
      </c>
      <c r="P151" s="170" t="s">
        <v>978</v>
      </c>
    </row>
    <row r="152" spans="1:16" ht="84.75" customHeight="1">
      <c r="A152" s="72"/>
      <c r="B152" s="68" t="s">
        <v>979</v>
      </c>
      <c r="C152" s="73" t="s">
        <v>980</v>
      </c>
      <c r="D152" s="76" t="s">
        <v>981</v>
      </c>
      <c r="E152" s="80" t="s">
        <v>982</v>
      </c>
      <c r="F152" s="166" t="s">
        <v>983</v>
      </c>
      <c r="G152" s="168" t="s">
        <v>973</v>
      </c>
      <c r="H152" s="202">
        <v>221</v>
      </c>
      <c r="I152" s="43" t="s">
        <v>31</v>
      </c>
      <c r="J152" s="43">
        <f t="shared" si="36"/>
        <v>0</v>
      </c>
      <c r="K152" s="159"/>
      <c r="L152" s="93" t="s">
        <v>984</v>
      </c>
      <c r="M152" s="160" t="s">
        <v>985</v>
      </c>
      <c r="N152" s="171" t="s">
        <v>986</v>
      </c>
      <c r="O152" s="170" t="s">
        <v>987</v>
      </c>
      <c r="P152" s="170" t="s">
        <v>988</v>
      </c>
    </row>
    <row r="153" spans="1:16" ht="46.5" customHeight="1">
      <c r="A153" s="72"/>
      <c r="B153" s="68" t="s">
        <v>989</v>
      </c>
      <c r="C153" s="73" t="s">
        <v>990</v>
      </c>
      <c r="D153" s="76" t="s">
        <v>981</v>
      </c>
      <c r="E153" s="80" t="s">
        <v>982</v>
      </c>
      <c r="F153" s="166" t="s">
        <v>875</v>
      </c>
      <c r="G153" s="168" t="s">
        <v>973</v>
      </c>
      <c r="H153" s="202">
        <v>193</v>
      </c>
      <c r="I153" s="43" t="s">
        <v>31</v>
      </c>
      <c r="J153" s="43">
        <f t="shared" si="36"/>
        <v>0</v>
      </c>
      <c r="K153" s="159"/>
      <c r="L153" s="93" t="s">
        <v>991</v>
      </c>
      <c r="M153" s="160" t="s">
        <v>992</v>
      </c>
      <c r="N153" s="171" t="s">
        <v>993</v>
      </c>
      <c r="O153" s="170" t="s">
        <v>994</v>
      </c>
      <c r="P153" s="172" t="s">
        <v>995</v>
      </c>
    </row>
    <row r="154" spans="1:16" ht="48" customHeight="1">
      <c r="A154" s="72"/>
      <c r="B154" s="245" t="s">
        <v>1540</v>
      </c>
      <c r="C154" s="244" t="s">
        <v>1539</v>
      </c>
      <c r="D154" s="246" t="s">
        <v>1058</v>
      </c>
      <c r="E154" s="247" t="s">
        <v>1541</v>
      </c>
      <c r="F154" s="248" t="s">
        <v>94</v>
      </c>
      <c r="G154" s="249" t="s">
        <v>1542</v>
      </c>
      <c r="H154" s="202">
        <v>378</v>
      </c>
      <c r="I154" s="43" t="s">
        <v>31</v>
      </c>
      <c r="J154" s="43">
        <f t="shared" si="31"/>
        <v>0</v>
      </c>
      <c r="K154" s="159"/>
      <c r="L154" s="93" t="s">
        <v>1543</v>
      </c>
      <c r="M154" s="250" t="s">
        <v>1544</v>
      </c>
      <c r="N154" s="253" t="s">
        <v>71</v>
      </c>
      <c r="O154" s="251" t="s">
        <v>1545</v>
      </c>
      <c r="P154" s="252" t="s">
        <v>1546</v>
      </c>
    </row>
    <row r="155" spans="1:16" ht="45.75" customHeight="1">
      <c r="A155" s="144" t="s">
        <v>996</v>
      </c>
      <c r="B155" s="145"/>
      <c r="C155" s="126"/>
      <c r="D155" s="126"/>
      <c r="E155" s="127"/>
      <c r="F155" s="127"/>
      <c r="G155" s="128"/>
      <c r="H155" s="203"/>
      <c r="I155" s="129"/>
      <c r="J155" s="129"/>
      <c r="K155" s="138"/>
      <c r="L155" s="139"/>
      <c r="M155" s="128"/>
      <c r="N155" s="140"/>
      <c r="O155" s="140"/>
      <c r="P155" s="140"/>
    </row>
    <row r="156" spans="1:16" ht="45.75" customHeight="1">
      <c r="A156" s="67"/>
      <c r="B156" s="120" t="s">
        <v>997</v>
      </c>
      <c r="C156" s="117" t="s">
        <v>998</v>
      </c>
      <c r="D156" s="76" t="s">
        <v>999</v>
      </c>
      <c r="E156" s="79" t="s">
        <v>1000</v>
      </c>
      <c r="F156" s="77" t="s">
        <v>1001</v>
      </c>
      <c r="G156" s="74" t="s">
        <v>1002</v>
      </c>
      <c r="H156" s="176">
        <v>187</v>
      </c>
      <c r="I156" s="43" t="s">
        <v>31</v>
      </c>
      <c r="J156" s="43">
        <f t="shared" si="31"/>
        <v>0</v>
      </c>
      <c r="K156" s="92"/>
      <c r="L156" s="93" t="s">
        <v>1003</v>
      </c>
      <c r="M156" s="74" t="s">
        <v>1004</v>
      </c>
      <c r="N156" s="95" t="s">
        <v>1005</v>
      </c>
      <c r="O156" s="95" t="s">
        <v>1006</v>
      </c>
      <c r="P156" s="95" t="s">
        <v>1007</v>
      </c>
    </row>
    <row r="157" spans="1:16" ht="45.75" customHeight="1">
      <c r="A157" s="67"/>
      <c r="B157" s="120" t="s">
        <v>1008</v>
      </c>
      <c r="C157" s="117" t="s">
        <v>1009</v>
      </c>
      <c r="D157" s="70" t="s">
        <v>189</v>
      </c>
      <c r="E157" s="79" t="s">
        <v>1010</v>
      </c>
      <c r="F157" s="77" t="s">
        <v>983</v>
      </c>
      <c r="G157" s="74" t="s">
        <v>1011</v>
      </c>
      <c r="H157" s="202">
        <v>227</v>
      </c>
      <c r="I157" s="43" t="s">
        <v>31</v>
      </c>
      <c r="J157" s="43">
        <f t="shared" si="31"/>
        <v>0</v>
      </c>
      <c r="K157" s="92"/>
      <c r="L157" s="93" t="s">
        <v>1012</v>
      </c>
      <c r="M157" s="74" t="s">
        <v>1013</v>
      </c>
      <c r="N157" s="95" t="s">
        <v>1014</v>
      </c>
      <c r="O157" s="95" t="s">
        <v>1015</v>
      </c>
      <c r="P157" s="95" t="s">
        <v>1016</v>
      </c>
    </row>
    <row r="158" spans="1:16" ht="45.75" customHeight="1">
      <c r="A158" s="67"/>
      <c r="B158" s="120" t="s">
        <v>1017</v>
      </c>
      <c r="C158" s="117" t="s">
        <v>1018</v>
      </c>
      <c r="D158" s="76" t="s">
        <v>999</v>
      </c>
      <c r="E158" s="79" t="s">
        <v>1000</v>
      </c>
      <c r="F158" s="77" t="s">
        <v>1001</v>
      </c>
      <c r="G158" s="74" t="s">
        <v>1002</v>
      </c>
      <c r="H158" s="176">
        <v>187</v>
      </c>
      <c r="I158" s="43" t="s">
        <v>31</v>
      </c>
      <c r="J158" s="43">
        <f t="shared" si="31"/>
        <v>0</v>
      </c>
      <c r="K158" s="92"/>
      <c r="L158" s="93" t="s">
        <v>1019</v>
      </c>
      <c r="M158" s="74" t="s">
        <v>1020</v>
      </c>
      <c r="N158" s="95" t="s">
        <v>1021</v>
      </c>
      <c r="O158" s="95" t="s">
        <v>1022</v>
      </c>
      <c r="P158" s="95" t="s">
        <v>1023</v>
      </c>
    </row>
    <row r="159" spans="1:16" ht="45.75" customHeight="1">
      <c r="A159" s="26"/>
      <c r="B159" s="68" t="s">
        <v>1024</v>
      </c>
      <c r="C159" s="69" t="s">
        <v>1025</v>
      </c>
      <c r="D159" s="70" t="s">
        <v>933</v>
      </c>
      <c r="E159" s="121" t="s">
        <v>1026</v>
      </c>
      <c r="F159" s="24" t="s">
        <v>207</v>
      </c>
      <c r="G159" s="71" t="s">
        <v>1027</v>
      </c>
      <c r="H159" s="202">
        <v>110</v>
      </c>
      <c r="I159" s="43" t="s">
        <v>31</v>
      </c>
      <c r="J159" s="43">
        <f t="shared" si="31"/>
        <v>0</v>
      </c>
      <c r="K159" s="92"/>
      <c r="L159" s="93" t="s">
        <v>1028</v>
      </c>
      <c r="M159" s="71" t="s">
        <v>1029</v>
      </c>
      <c r="N159" s="94" t="s">
        <v>1030</v>
      </c>
      <c r="O159" s="94" t="s">
        <v>1031</v>
      </c>
      <c r="P159" s="94" t="s">
        <v>1032</v>
      </c>
    </row>
    <row r="160" spans="1:16" ht="45.75" customHeight="1">
      <c r="A160" s="26"/>
      <c r="B160" s="68" t="s">
        <v>1033</v>
      </c>
      <c r="C160" s="69" t="s">
        <v>1034</v>
      </c>
      <c r="D160" s="70" t="s">
        <v>933</v>
      </c>
      <c r="E160" s="121" t="s">
        <v>1035</v>
      </c>
      <c r="F160" s="24" t="s">
        <v>1036</v>
      </c>
      <c r="G160" s="74" t="s">
        <v>1037</v>
      </c>
      <c r="H160" s="202">
        <v>103</v>
      </c>
      <c r="I160" s="43" t="s">
        <v>31</v>
      </c>
      <c r="J160" s="43">
        <f t="shared" si="31"/>
        <v>0</v>
      </c>
      <c r="K160" s="92"/>
      <c r="L160" s="93" t="s">
        <v>1038</v>
      </c>
      <c r="M160" s="71" t="s">
        <v>1039</v>
      </c>
      <c r="N160" s="94" t="s">
        <v>1040</v>
      </c>
      <c r="O160" s="94" t="s">
        <v>1041</v>
      </c>
      <c r="P160" s="94" t="s">
        <v>1032</v>
      </c>
    </row>
    <row r="161" spans="1:16" ht="81.75" customHeight="1">
      <c r="A161" s="26"/>
      <c r="B161" s="68" t="s">
        <v>1042</v>
      </c>
      <c r="C161" s="69" t="s">
        <v>1043</v>
      </c>
      <c r="D161" s="70" t="s">
        <v>933</v>
      </c>
      <c r="E161" s="121" t="s">
        <v>1044</v>
      </c>
      <c r="F161" s="24" t="s">
        <v>1045</v>
      </c>
      <c r="G161" s="74" t="s">
        <v>1027</v>
      </c>
      <c r="H161" s="202">
        <v>110</v>
      </c>
      <c r="I161" s="43" t="s">
        <v>31</v>
      </c>
      <c r="J161" s="43">
        <f t="shared" si="31"/>
        <v>0</v>
      </c>
      <c r="K161" s="92"/>
      <c r="L161" s="93" t="s">
        <v>1046</v>
      </c>
      <c r="M161" s="71" t="s">
        <v>1047</v>
      </c>
      <c r="N161" s="94" t="s">
        <v>1048</v>
      </c>
      <c r="O161" s="94" t="s">
        <v>1049</v>
      </c>
      <c r="P161" s="94" t="s">
        <v>1032</v>
      </c>
    </row>
    <row r="162" spans="1:16" ht="81" customHeight="1">
      <c r="A162" s="26"/>
      <c r="B162" s="68" t="s">
        <v>1050</v>
      </c>
      <c r="C162" s="73" t="s">
        <v>1051</v>
      </c>
      <c r="D162" s="76" t="s">
        <v>999</v>
      </c>
      <c r="E162" s="79" t="s">
        <v>1000</v>
      </c>
      <c r="F162" s="77" t="s">
        <v>1001</v>
      </c>
      <c r="G162" s="74" t="s">
        <v>1002</v>
      </c>
      <c r="H162" s="176">
        <v>187</v>
      </c>
      <c r="I162" s="43" t="s">
        <v>31</v>
      </c>
      <c r="J162" s="43">
        <f t="shared" ref="J162:J167" si="37">H162*K162</f>
        <v>0</v>
      </c>
      <c r="K162" s="92"/>
      <c r="L162" s="93" t="s">
        <v>1052</v>
      </c>
      <c r="M162" s="71" t="s">
        <v>1053</v>
      </c>
      <c r="N162" s="94" t="s">
        <v>1054</v>
      </c>
      <c r="O162" s="94" t="s">
        <v>1055</v>
      </c>
      <c r="P162" s="94" t="s">
        <v>1023</v>
      </c>
    </row>
    <row r="163" spans="1:16" ht="83.25" customHeight="1">
      <c r="A163" s="26"/>
      <c r="B163" s="68" t="s">
        <v>1056</v>
      </c>
      <c r="C163" s="69" t="s">
        <v>1057</v>
      </c>
      <c r="D163" s="70" t="s">
        <v>1058</v>
      </c>
      <c r="E163" s="79" t="s">
        <v>1059</v>
      </c>
      <c r="F163" s="77" t="s">
        <v>983</v>
      </c>
      <c r="G163" s="74" t="s">
        <v>1060</v>
      </c>
      <c r="H163" s="234">
        <v>284</v>
      </c>
      <c r="I163" s="43" t="s">
        <v>31</v>
      </c>
      <c r="J163" s="43">
        <f t="shared" si="37"/>
        <v>0</v>
      </c>
      <c r="K163" s="92"/>
      <c r="L163" s="93" t="s">
        <v>1061</v>
      </c>
      <c r="M163" s="71" t="s">
        <v>1529</v>
      </c>
      <c r="N163" s="94" t="s">
        <v>1062</v>
      </c>
      <c r="O163" s="231" t="s">
        <v>1063</v>
      </c>
      <c r="P163" s="94" t="s">
        <v>648</v>
      </c>
    </row>
    <row r="164" spans="1:16" ht="83.25" customHeight="1">
      <c r="A164" s="78"/>
      <c r="B164" s="222" t="s">
        <v>1502</v>
      </c>
      <c r="C164" s="223" t="s">
        <v>1503</v>
      </c>
      <c r="D164" s="76" t="s">
        <v>1058</v>
      </c>
      <c r="E164" s="79" t="s">
        <v>1059</v>
      </c>
      <c r="F164" s="224" t="s">
        <v>983</v>
      </c>
      <c r="G164" s="74" t="s">
        <v>1060</v>
      </c>
      <c r="H164" s="228">
        <v>284</v>
      </c>
      <c r="I164" s="43" t="s">
        <v>31</v>
      </c>
      <c r="J164" s="43">
        <f t="shared" si="37"/>
        <v>0</v>
      </c>
      <c r="K164" s="96"/>
      <c r="L164" s="93" t="s">
        <v>1521</v>
      </c>
      <c r="M164" s="237" t="s">
        <v>1530</v>
      </c>
      <c r="N164" s="220" t="s">
        <v>1062</v>
      </c>
      <c r="O164" s="229" t="s">
        <v>1505</v>
      </c>
      <c r="P164" s="220" t="s">
        <v>648</v>
      </c>
    </row>
    <row r="165" spans="1:16" ht="46.5" customHeight="1">
      <c r="A165" s="78"/>
      <c r="B165" s="222" t="s">
        <v>1506</v>
      </c>
      <c r="C165" s="223" t="s">
        <v>1507</v>
      </c>
      <c r="D165" s="225" t="s">
        <v>1058</v>
      </c>
      <c r="E165" s="216" t="s">
        <v>1508</v>
      </c>
      <c r="F165" s="239" t="s">
        <v>218</v>
      </c>
      <c r="G165" s="74" t="s">
        <v>1060</v>
      </c>
      <c r="H165" s="228">
        <v>311</v>
      </c>
      <c r="I165" s="43" t="s">
        <v>31</v>
      </c>
      <c r="J165" s="43">
        <f t="shared" si="37"/>
        <v>0</v>
      </c>
      <c r="K165" s="96"/>
      <c r="L165" s="93" t="s">
        <v>1525</v>
      </c>
      <c r="M165" s="237" t="s">
        <v>1527</v>
      </c>
      <c r="N165" s="238" t="s">
        <v>1510</v>
      </c>
      <c r="O165" s="238" t="s">
        <v>1511</v>
      </c>
      <c r="P165" s="238" t="s">
        <v>648</v>
      </c>
    </row>
    <row r="166" spans="1:16" ht="48" customHeight="1">
      <c r="A166" s="26"/>
      <c r="B166" s="213" t="s">
        <v>1512</v>
      </c>
      <c r="C166" s="214" t="s">
        <v>1513</v>
      </c>
      <c r="D166" s="215" t="s">
        <v>1058</v>
      </c>
      <c r="E166" s="216" t="s">
        <v>1508</v>
      </c>
      <c r="F166" s="239" t="s">
        <v>218</v>
      </c>
      <c r="G166" s="74" t="s">
        <v>1060</v>
      </c>
      <c r="H166" s="228">
        <v>316</v>
      </c>
      <c r="I166" s="43" t="s">
        <v>31</v>
      </c>
      <c r="J166" s="43">
        <f t="shared" si="37"/>
        <v>0</v>
      </c>
      <c r="K166" s="96"/>
      <c r="L166" s="93" t="s">
        <v>1524</v>
      </c>
      <c r="M166" s="240" t="s">
        <v>1528</v>
      </c>
      <c r="N166" s="241" t="s">
        <v>1526</v>
      </c>
      <c r="O166" s="241" t="s">
        <v>1511</v>
      </c>
      <c r="P166" s="231" t="s">
        <v>648</v>
      </c>
    </row>
    <row r="167" spans="1:16" ht="86.25" customHeight="1">
      <c r="A167" s="67"/>
      <c r="B167" s="68" t="s">
        <v>1064</v>
      </c>
      <c r="C167" s="69" t="s">
        <v>1065</v>
      </c>
      <c r="D167" s="76" t="s">
        <v>1066</v>
      </c>
      <c r="E167" s="71" t="s">
        <v>1067</v>
      </c>
      <c r="F167" s="24" t="s">
        <v>1068</v>
      </c>
      <c r="G167" s="71" t="s">
        <v>1069</v>
      </c>
      <c r="H167" s="202">
        <v>487</v>
      </c>
      <c r="I167" s="43" t="s">
        <v>31</v>
      </c>
      <c r="J167" s="43">
        <f t="shared" si="37"/>
        <v>0</v>
      </c>
      <c r="K167" s="92"/>
      <c r="L167" s="93" t="s">
        <v>1070</v>
      </c>
      <c r="M167" s="74" t="s">
        <v>1071</v>
      </c>
      <c r="N167" s="94" t="s">
        <v>1072</v>
      </c>
      <c r="O167" s="94" t="s">
        <v>1073</v>
      </c>
      <c r="P167" s="94" t="s">
        <v>1074</v>
      </c>
    </row>
    <row r="168" spans="1:16" ht="81" customHeight="1">
      <c r="A168" s="26"/>
      <c r="B168" s="68" t="s">
        <v>1075</v>
      </c>
      <c r="C168" s="69" t="s">
        <v>1076</v>
      </c>
      <c r="D168" s="70" t="s">
        <v>1077</v>
      </c>
      <c r="E168" s="79" t="s">
        <v>1078</v>
      </c>
      <c r="F168" s="77" t="s">
        <v>1079</v>
      </c>
      <c r="G168" s="74" t="s">
        <v>1080</v>
      </c>
      <c r="H168" s="202">
        <v>129</v>
      </c>
      <c r="I168" s="43" t="s">
        <v>31</v>
      </c>
      <c r="J168" s="43">
        <f t="shared" ref="J168:J169" si="38">H168*K168</f>
        <v>0</v>
      </c>
      <c r="K168" s="92"/>
      <c r="L168" s="93" t="s">
        <v>1081</v>
      </c>
      <c r="M168" s="71" t="s">
        <v>1082</v>
      </c>
      <c r="N168" s="94" t="s">
        <v>1083</v>
      </c>
      <c r="O168" s="231" t="s">
        <v>1084</v>
      </c>
      <c r="P168" s="94" t="s">
        <v>1085</v>
      </c>
    </row>
    <row r="169" spans="1:16" ht="83.25" customHeight="1">
      <c r="A169" s="78"/>
      <c r="B169" s="68" t="s">
        <v>1086</v>
      </c>
      <c r="C169" s="69" t="s">
        <v>1087</v>
      </c>
      <c r="D169" s="70" t="s">
        <v>1088</v>
      </c>
      <c r="E169" s="79" t="s">
        <v>1089</v>
      </c>
      <c r="F169" s="24" t="s">
        <v>1090</v>
      </c>
      <c r="G169" s="71" t="s">
        <v>1091</v>
      </c>
      <c r="H169" s="202">
        <v>171</v>
      </c>
      <c r="I169" s="43" t="s">
        <v>31</v>
      </c>
      <c r="J169" s="43">
        <f t="shared" si="38"/>
        <v>0</v>
      </c>
      <c r="K169" s="92"/>
      <c r="L169" s="93" t="s">
        <v>1092</v>
      </c>
      <c r="M169" s="74" t="s">
        <v>1093</v>
      </c>
      <c r="N169" s="94" t="s">
        <v>1094</v>
      </c>
      <c r="O169" s="229" t="s">
        <v>1095</v>
      </c>
      <c r="P169" s="94" t="s">
        <v>1096</v>
      </c>
    </row>
    <row r="170" spans="1:16" ht="48" customHeight="1">
      <c r="A170" s="26"/>
      <c r="B170" s="68" t="s">
        <v>1097</v>
      </c>
      <c r="C170" s="69" t="s">
        <v>1098</v>
      </c>
      <c r="D170" s="70" t="s">
        <v>1099</v>
      </c>
      <c r="E170" s="79" t="s">
        <v>1100</v>
      </c>
      <c r="F170" s="77" t="s">
        <v>68</v>
      </c>
      <c r="G170" s="74" t="s">
        <v>1101</v>
      </c>
      <c r="H170" s="202">
        <v>311</v>
      </c>
      <c r="I170" s="43" t="s">
        <v>31</v>
      </c>
      <c r="J170" s="43">
        <f t="shared" ref="J170:J171" si="39">H170*K170</f>
        <v>0</v>
      </c>
      <c r="K170" s="92"/>
      <c r="L170" s="93" t="s">
        <v>1102</v>
      </c>
      <c r="M170" s="71" t="s">
        <v>1103</v>
      </c>
      <c r="N170" s="94" t="s">
        <v>1104</v>
      </c>
      <c r="O170" s="94" t="s">
        <v>1105</v>
      </c>
      <c r="P170" s="94" t="s">
        <v>1106</v>
      </c>
    </row>
    <row r="171" spans="1:16" ht="48" customHeight="1">
      <c r="A171" s="26"/>
      <c r="B171" s="68" t="s">
        <v>1107</v>
      </c>
      <c r="C171" s="69" t="s">
        <v>1108</v>
      </c>
      <c r="D171" s="206" t="s">
        <v>1109</v>
      </c>
      <c r="E171" s="79" t="s">
        <v>1110</v>
      </c>
      <c r="F171" s="77" t="s">
        <v>665</v>
      </c>
      <c r="G171" s="74" t="s">
        <v>312</v>
      </c>
      <c r="H171" s="202">
        <v>280</v>
      </c>
      <c r="I171" s="43" t="s">
        <v>31</v>
      </c>
      <c r="J171" s="43">
        <f t="shared" si="39"/>
        <v>0</v>
      </c>
      <c r="K171" s="92"/>
      <c r="L171" s="93" t="s">
        <v>1111</v>
      </c>
      <c r="M171" s="71" t="s">
        <v>1112</v>
      </c>
      <c r="N171" s="94" t="s">
        <v>1113</v>
      </c>
      <c r="O171" s="94" t="s">
        <v>1114</v>
      </c>
      <c r="P171" s="94" t="s">
        <v>1115</v>
      </c>
    </row>
    <row r="172" spans="1:16" ht="84" customHeight="1">
      <c r="A172" s="26"/>
      <c r="B172" s="68" t="s">
        <v>1577</v>
      </c>
      <c r="C172" s="69" t="s">
        <v>1576</v>
      </c>
      <c r="D172" s="264" t="s">
        <v>1578</v>
      </c>
      <c r="E172" s="79" t="s">
        <v>1579</v>
      </c>
      <c r="F172" s="77" t="s">
        <v>1580</v>
      </c>
      <c r="G172" s="74" t="s">
        <v>312</v>
      </c>
      <c r="H172" s="202">
        <v>226</v>
      </c>
      <c r="I172" s="43" t="s">
        <v>31</v>
      </c>
      <c r="J172" s="43">
        <f t="shared" si="31"/>
        <v>0</v>
      </c>
      <c r="K172" s="92"/>
      <c r="L172" s="93" t="s">
        <v>1581</v>
      </c>
      <c r="M172" s="71" t="s">
        <v>1582</v>
      </c>
      <c r="N172" s="94" t="s">
        <v>1583</v>
      </c>
      <c r="O172" s="94" t="s">
        <v>1584</v>
      </c>
      <c r="P172" s="94" t="s">
        <v>1016</v>
      </c>
    </row>
    <row r="173" spans="1:16">
      <c r="A173" s="144" t="s">
        <v>1116</v>
      </c>
      <c r="B173" s="145"/>
      <c r="C173" s="126"/>
      <c r="D173" s="126"/>
      <c r="E173" s="127"/>
      <c r="F173" s="127"/>
      <c r="G173" s="128"/>
      <c r="H173" s="203"/>
      <c r="I173" s="129"/>
      <c r="J173" s="129"/>
      <c r="K173" s="138"/>
      <c r="L173" s="139"/>
      <c r="M173" s="128"/>
      <c r="N173" s="140"/>
      <c r="O173" s="140"/>
      <c r="P173" s="140"/>
    </row>
    <row r="174" spans="1:16" ht="45.75" customHeight="1">
      <c r="A174" s="78"/>
      <c r="B174" s="120">
        <v>11020</v>
      </c>
      <c r="C174" s="117" t="s">
        <v>1117</v>
      </c>
      <c r="D174" s="76" t="s">
        <v>933</v>
      </c>
      <c r="E174" s="122" t="s">
        <v>1118</v>
      </c>
      <c r="F174" s="77" t="s">
        <v>1119</v>
      </c>
      <c r="G174" s="74" t="s">
        <v>1120</v>
      </c>
      <c r="H174" s="202">
        <v>88</v>
      </c>
      <c r="I174" s="43" t="s">
        <v>31</v>
      </c>
      <c r="J174" s="43">
        <f t="shared" si="31"/>
        <v>0</v>
      </c>
      <c r="K174" s="92"/>
      <c r="L174" s="93" t="s">
        <v>1121</v>
      </c>
      <c r="M174" s="74" t="s">
        <v>1122</v>
      </c>
      <c r="N174" s="94" t="s">
        <v>879</v>
      </c>
      <c r="O174" s="136" t="s">
        <v>1123</v>
      </c>
      <c r="P174" s="173" t="s">
        <v>1124</v>
      </c>
    </row>
    <row r="175" spans="1:16" ht="48.75" customHeight="1">
      <c r="A175" s="78"/>
      <c r="B175" s="120">
        <v>11040</v>
      </c>
      <c r="C175" s="117" t="s">
        <v>1125</v>
      </c>
      <c r="D175" s="76" t="s">
        <v>933</v>
      </c>
      <c r="E175" s="122" t="s">
        <v>1126</v>
      </c>
      <c r="F175" s="77" t="s">
        <v>1127</v>
      </c>
      <c r="G175" s="74" t="s">
        <v>1128</v>
      </c>
      <c r="H175" s="202">
        <v>71</v>
      </c>
      <c r="I175" s="43" t="s">
        <v>31</v>
      </c>
      <c r="J175" s="43">
        <f t="shared" si="31"/>
        <v>0</v>
      </c>
      <c r="K175" s="92"/>
      <c r="L175" s="93" t="s">
        <v>1129</v>
      </c>
      <c r="M175" s="74" t="s">
        <v>1130</v>
      </c>
      <c r="N175" s="94" t="s">
        <v>879</v>
      </c>
      <c r="O175" s="161" t="s">
        <v>1123</v>
      </c>
      <c r="P175" s="136" t="s">
        <v>1124</v>
      </c>
    </row>
    <row r="176" spans="1:16" ht="49.5" customHeight="1">
      <c r="A176" s="78"/>
      <c r="B176" s="120">
        <v>11050</v>
      </c>
      <c r="C176" s="117" t="s">
        <v>1131</v>
      </c>
      <c r="D176" s="76" t="s">
        <v>933</v>
      </c>
      <c r="E176" s="122" t="s">
        <v>206</v>
      </c>
      <c r="F176" s="77" t="s">
        <v>1132</v>
      </c>
      <c r="G176" s="74" t="s">
        <v>1128</v>
      </c>
      <c r="H176" s="202">
        <v>86</v>
      </c>
      <c r="I176" s="43" t="s">
        <v>31</v>
      </c>
      <c r="J176" s="43">
        <f t="shared" si="31"/>
        <v>0</v>
      </c>
      <c r="K176" s="92"/>
      <c r="L176" s="93" t="s">
        <v>1133</v>
      </c>
      <c r="M176" s="74" t="s">
        <v>1134</v>
      </c>
      <c r="N176" s="94" t="s">
        <v>879</v>
      </c>
      <c r="O176" s="136" t="s">
        <v>1135</v>
      </c>
      <c r="P176" s="136" t="s">
        <v>1124</v>
      </c>
    </row>
    <row r="177" spans="1:17" ht="45.75" customHeight="1">
      <c r="A177" s="26"/>
      <c r="B177" s="68" t="s">
        <v>1136</v>
      </c>
      <c r="C177" s="69" t="s">
        <v>1137</v>
      </c>
      <c r="D177" s="76" t="s">
        <v>933</v>
      </c>
      <c r="E177" s="121" t="s">
        <v>1138</v>
      </c>
      <c r="F177" s="24" t="s">
        <v>286</v>
      </c>
      <c r="G177" s="71" t="s">
        <v>1139</v>
      </c>
      <c r="H177" s="202">
        <v>104</v>
      </c>
      <c r="I177" s="43" t="s">
        <v>31</v>
      </c>
      <c r="J177" s="43">
        <f t="shared" si="31"/>
        <v>0</v>
      </c>
      <c r="K177" s="92"/>
      <c r="L177" s="93" t="s">
        <v>1140</v>
      </c>
      <c r="M177" s="71" t="s">
        <v>1141</v>
      </c>
      <c r="N177" s="94" t="s">
        <v>71</v>
      </c>
      <c r="O177" s="94" t="s">
        <v>1142</v>
      </c>
      <c r="P177" s="94" t="s">
        <v>1143</v>
      </c>
    </row>
    <row r="178" spans="1:17" ht="46.5" customHeight="1">
      <c r="A178" s="26"/>
      <c r="B178" s="68" t="s">
        <v>1144</v>
      </c>
      <c r="C178" s="73" t="s">
        <v>1145</v>
      </c>
      <c r="D178" s="76" t="s">
        <v>933</v>
      </c>
      <c r="E178" s="121" t="s">
        <v>1146</v>
      </c>
      <c r="F178" s="24" t="s">
        <v>597</v>
      </c>
      <c r="G178" s="71" t="s">
        <v>1147</v>
      </c>
      <c r="H178" s="202">
        <v>238</v>
      </c>
      <c r="I178" s="43" t="s">
        <v>31</v>
      </c>
      <c r="J178" s="43">
        <f t="shared" ref="J178" si="40">H178*K178</f>
        <v>0</v>
      </c>
      <c r="K178" s="92"/>
      <c r="L178" s="93" t="s">
        <v>1148</v>
      </c>
      <c r="M178" s="71" t="s">
        <v>1149</v>
      </c>
      <c r="N178" s="94" t="s">
        <v>71</v>
      </c>
      <c r="O178" s="94" t="s">
        <v>1150</v>
      </c>
      <c r="P178" s="99" t="s">
        <v>1151</v>
      </c>
      <c r="Q178" s="101"/>
    </row>
    <row r="179" spans="1:17" ht="46.5" customHeight="1">
      <c r="A179" s="26"/>
      <c r="B179" s="68" t="s">
        <v>1152</v>
      </c>
      <c r="C179" s="73" t="s">
        <v>1153</v>
      </c>
      <c r="D179" s="76" t="s">
        <v>933</v>
      </c>
      <c r="E179" s="121" t="s">
        <v>1146</v>
      </c>
      <c r="F179" s="24" t="s">
        <v>68</v>
      </c>
      <c r="G179" s="71" t="s">
        <v>1154</v>
      </c>
      <c r="H179" s="202">
        <v>238</v>
      </c>
      <c r="I179" s="43" t="s">
        <v>31</v>
      </c>
      <c r="J179" s="43">
        <f t="shared" si="31"/>
        <v>0</v>
      </c>
      <c r="K179" s="92"/>
      <c r="L179" s="93" t="s">
        <v>1155</v>
      </c>
      <c r="M179" s="71" t="s">
        <v>1156</v>
      </c>
      <c r="N179" s="94" t="s">
        <v>1157</v>
      </c>
      <c r="O179" s="94" t="s">
        <v>1158</v>
      </c>
      <c r="P179" s="99" t="s">
        <v>1159</v>
      </c>
      <c r="Q179" s="101"/>
    </row>
    <row r="180" spans="1:17">
      <c r="A180" s="144" t="s">
        <v>1467</v>
      </c>
      <c r="B180" s="145"/>
      <c r="C180" s="126"/>
      <c r="D180" s="126"/>
      <c r="E180" s="127"/>
      <c r="F180" s="127"/>
      <c r="G180" s="128"/>
      <c r="H180" s="203"/>
      <c r="I180" s="129"/>
      <c r="J180" s="129"/>
      <c r="K180" s="138"/>
      <c r="L180" s="139"/>
      <c r="M180" s="128"/>
      <c r="N180" s="140"/>
      <c r="O180" s="140"/>
      <c r="P180" s="140"/>
    </row>
    <row r="181" spans="1:17" ht="83.25" customHeight="1">
      <c r="A181" s="26"/>
      <c r="B181" s="68" t="s">
        <v>1468</v>
      </c>
      <c r="C181" s="73" t="s">
        <v>1469</v>
      </c>
      <c r="D181" s="207" t="s">
        <v>1481</v>
      </c>
      <c r="E181" s="207" t="s">
        <v>1482</v>
      </c>
      <c r="F181" s="24" t="s">
        <v>1470</v>
      </c>
      <c r="G181" s="74" t="s">
        <v>1471</v>
      </c>
      <c r="H181" s="268">
        <v>256</v>
      </c>
      <c r="I181" s="43" t="s">
        <v>31</v>
      </c>
      <c r="J181" s="43">
        <f t="shared" ref="J181:J184" si="41">H181*K181</f>
        <v>0</v>
      </c>
      <c r="K181" s="92"/>
      <c r="L181" s="93" t="s">
        <v>1472</v>
      </c>
      <c r="M181" s="74" t="s">
        <v>1473</v>
      </c>
      <c r="N181" s="95" t="s">
        <v>71</v>
      </c>
      <c r="O181" s="95" t="s">
        <v>1474</v>
      </c>
      <c r="P181" s="95" t="s">
        <v>1475</v>
      </c>
      <c r="Q181" s="101"/>
    </row>
    <row r="182" spans="1:17" ht="50.25" customHeight="1">
      <c r="A182" s="26"/>
      <c r="B182" s="68" t="s">
        <v>1476</v>
      </c>
      <c r="C182" s="73" t="s">
        <v>1477</v>
      </c>
      <c r="D182" s="207" t="s">
        <v>1481</v>
      </c>
      <c r="E182" s="207" t="s">
        <v>1482</v>
      </c>
      <c r="F182" s="24" t="s">
        <v>1470</v>
      </c>
      <c r="G182" s="74" t="s">
        <v>1471</v>
      </c>
      <c r="H182" s="267">
        <v>256</v>
      </c>
      <c r="I182" s="43" t="s">
        <v>31</v>
      </c>
      <c r="J182" s="43">
        <f t="shared" si="41"/>
        <v>0</v>
      </c>
      <c r="K182" s="92"/>
      <c r="L182" s="93" t="s">
        <v>1478</v>
      </c>
      <c r="M182" s="74" t="s">
        <v>1479</v>
      </c>
      <c r="N182" s="95" t="s">
        <v>71</v>
      </c>
      <c r="O182" s="95" t="s">
        <v>1480</v>
      </c>
      <c r="P182" s="95" t="s">
        <v>1475</v>
      </c>
      <c r="Q182" s="101"/>
    </row>
    <row r="183" spans="1:17" ht="81" customHeight="1">
      <c r="A183" s="26"/>
      <c r="B183" s="208" t="s">
        <v>1483</v>
      </c>
      <c r="C183" s="209" t="s">
        <v>1469</v>
      </c>
      <c r="D183" s="207" t="s">
        <v>1481</v>
      </c>
      <c r="E183" s="207" t="s">
        <v>1482</v>
      </c>
      <c r="F183" s="24" t="s">
        <v>1470</v>
      </c>
      <c r="G183" s="74" t="s">
        <v>1471</v>
      </c>
      <c r="H183" s="267">
        <v>256</v>
      </c>
      <c r="I183" s="43" t="s">
        <v>31</v>
      </c>
      <c r="J183" s="43">
        <f t="shared" si="41"/>
        <v>0</v>
      </c>
      <c r="K183" s="92"/>
      <c r="L183" s="93" t="s">
        <v>1484</v>
      </c>
      <c r="M183" s="210" t="s">
        <v>1485</v>
      </c>
      <c r="N183" s="211" t="s">
        <v>71</v>
      </c>
      <c r="O183" s="212" t="s">
        <v>1486</v>
      </c>
      <c r="P183" s="95" t="s">
        <v>1475</v>
      </c>
      <c r="Q183" s="101"/>
    </row>
    <row r="184" spans="1:17" ht="81.75" customHeight="1">
      <c r="A184" s="67"/>
      <c r="B184" s="179" t="s">
        <v>1426</v>
      </c>
      <c r="C184" s="187" t="s">
        <v>1427</v>
      </c>
      <c r="D184" s="187" t="s">
        <v>1428</v>
      </c>
      <c r="E184" s="184" t="s">
        <v>1429</v>
      </c>
      <c r="F184" s="183" t="s">
        <v>935</v>
      </c>
      <c r="G184" s="185" t="s">
        <v>1430</v>
      </c>
      <c r="H184" s="202">
        <v>200</v>
      </c>
      <c r="I184" s="43" t="s">
        <v>31</v>
      </c>
      <c r="J184" s="43">
        <f t="shared" si="41"/>
        <v>0</v>
      </c>
      <c r="K184" s="92"/>
      <c r="L184" s="93" t="s">
        <v>1431</v>
      </c>
      <c r="M184" s="185" t="s">
        <v>1432</v>
      </c>
      <c r="N184" s="186" t="s">
        <v>1433</v>
      </c>
      <c r="O184" s="186" t="s">
        <v>1434</v>
      </c>
      <c r="P184" s="186" t="s">
        <v>1435</v>
      </c>
    </row>
    <row r="185" spans="1:17">
      <c r="A185" s="144" t="s">
        <v>1160</v>
      </c>
      <c r="B185" s="145"/>
      <c r="C185" s="126"/>
      <c r="D185" s="126"/>
      <c r="E185" s="127"/>
      <c r="F185" s="127"/>
      <c r="G185" s="128"/>
      <c r="H185" s="203"/>
      <c r="I185" s="129"/>
      <c r="J185" s="129"/>
      <c r="K185" s="138"/>
      <c r="L185" s="139"/>
      <c r="M185" s="128"/>
      <c r="N185" s="140"/>
      <c r="O185" s="140"/>
      <c r="P185" s="140"/>
    </row>
    <row r="186" spans="1:17" ht="47.25" customHeight="1">
      <c r="A186" s="26"/>
      <c r="B186" s="68" t="s">
        <v>1161</v>
      </c>
      <c r="C186" s="69" t="s">
        <v>1162</v>
      </c>
      <c r="D186" s="70" t="s">
        <v>933</v>
      </c>
      <c r="E186" s="80" t="s">
        <v>1163</v>
      </c>
      <c r="F186" s="24" t="s">
        <v>756</v>
      </c>
      <c r="G186" s="71" t="s">
        <v>1164</v>
      </c>
      <c r="H186" s="202">
        <v>196</v>
      </c>
      <c r="I186" s="43" t="s">
        <v>31</v>
      </c>
      <c r="J186" s="43">
        <f t="shared" ref="J186:J187" si="42">H186*K186</f>
        <v>0</v>
      </c>
      <c r="K186" s="92"/>
      <c r="L186" s="93" t="s">
        <v>1165</v>
      </c>
      <c r="M186" s="71" t="s">
        <v>1166</v>
      </c>
      <c r="N186" s="94" t="s">
        <v>1167</v>
      </c>
      <c r="O186" s="94" t="s">
        <v>1168</v>
      </c>
      <c r="P186" s="99" t="s">
        <v>1169</v>
      </c>
      <c r="Q186" s="101"/>
    </row>
    <row r="187" spans="1:17" ht="81.75" customHeight="1">
      <c r="A187" s="26"/>
      <c r="B187" s="68" t="s">
        <v>1170</v>
      </c>
      <c r="C187" s="69" t="s">
        <v>1171</v>
      </c>
      <c r="D187" s="70" t="s">
        <v>1172</v>
      </c>
      <c r="E187" s="80" t="s">
        <v>1173</v>
      </c>
      <c r="F187" s="24" t="s">
        <v>1174</v>
      </c>
      <c r="G187" s="71" t="s">
        <v>1175</v>
      </c>
      <c r="H187" s="202">
        <v>458</v>
      </c>
      <c r="I187" s="43" t="s">
        <v>31</v>
      </c>
      <c r="J187" s="43">
        <f t="shared" si="42"/>
        <v>0</v>
      </c>
      <c r="K187" s="92"/>
      <c r="L187" s="93" t="s">
        <v>1176</v>
      </c>
      <c r="M187" s="71" t="s">
        <v>1177</v>
      </c>
      <c r="N187" s="94" t="s">
        <v>1178</v>
      </c>
      <c r="O187" s="94" t="s">
        <v>1179</v>
      </c>
      <c r="P187" s="99" t="s">
        <v>1180</v>
      </c>
      <c r="Q187" s="101"/>
    </row>
    <row r="188" spans="1:17" ht="81.75" customHeight="1">
      <c r="A188" s="26"/>
      <c r="B188" s="68" t="s">
        <v>1181</v>
      </c>
      <c r="C188" s="69" t="s">
        <v>1182</v>
      </c>
      <c r="D188" s="70" t="s">
        <v>1183</v>
      </c>
      <c r="E188" s="80" t="s">
        <v>1184</v>
      </c>
      <c r="F188" s="24" t="s">
        <v>756</v>
      </c>
      <c r="G188" s="71" t="s">
        <v>1175</v>
      </c>
      <c r="H188" s="202">
        <v>333</v>
      </c>
      <c r="I188" s="43" t="s">
        <v>31</v>
      </c>
      <c r="J188" s="43">
        <f t="shared" ref="J188" si="43">H188*K188</f>
        <v>0</v>
      </c>
      <c r="K188" s="92"/>
      <c r="L188" s="93" t="s">
        <v>1185</v>
      </c>
      <c r="M188" s="71" t="s">
        <v>1186</v>
      </c>
      <c r="N188" s="94" t="s">
        <v>1187</v>
      </c>
      <c r="O188" s="94" t="s">
        <v>1188</v>
      </c>
      <c r="P188" s="99" t="s">
        <v>1180</v>
      </c>
      <c r="Q188" s="101"/>
    </row>
    <row r="189" spans="1:17">
      <c r="A189" s="144" t="s">
        <v>1189</v>
      </c>
      <c r="B189" s="145"/>
      <c r="C189" s="126"/>
      <c r="D189" s="126"/>
      <c r="E189" s="127"/>
      <c r="F189" s="127"/>
      <c r="G189" s="128"/>
      <c r="H189" s="203"/>
      <c r="I189" s="129"/>
      <c r="J189" s="129"/>
      <c r="K189" s="138"/>
      <c r="L189" s="139"/>
      <c r="M189" s="128"/>
      <c r="N189" s="140"/>
      <c r="O189" s="140"/>
      <c r="P189" s="140"/>
    </row>
    <row r="190" spans="1:17" ht="83.25" customHeight="1">
      <c r="A190" s="26"/>
      <c r="B190" s="190" t="s">
        <v>1457</v>
      </c>
      <c r="C190" s="191" t="s">
        <v>1456</v>
      </c>
      <c r="D190" s="193" t="s">
        <v>1458</v>
      </c>
      <c r="E190" s="194" t="s">
        <v>1459</v>
      </c>
      <c r="F190" s="195" t="s">
        <v>1460</v>
      </c>
      <c r="G190" s="196" t="s">
        <v>1461</v>
      </c>
      <c r="H190" s="176">
        <v>569</v>
      </c>
      <c r="I190" s="43" t="s">
        <v>31</v>
      </c>
      <c r="J190" s="43">
        <f t="shared" ref="J190:J210" si="44">H190*K190</f>
        <v>0</v>
      </c>
      <c r="K190" s="92"/>
      <c r="L190" s="93" t="s">
        <v>1455</v>
      </c>
      <c r="M190" s="196" t="s">
        <v>1462</v>
      </c>
      <c r="N190" s="197" t="s">
        <v>1463</v>
      </c>
      <c r="O190" s="197" t="s">
        <v>1464</v>
      </c>
      <c r="P190" s="198" t="s">
        <v>1465</v>
      </c>
      <c r="Q190" s="101"/>
    </row>
    <row r="191" spans="1:17" ht="47.25" customHeight="1">
      <c r="A191" s="26"/>
      <c r="B191" s="68" t="s">
        <v>1190</v>
      </c>
      <c r="C191" s="69" t="s">
        <v>1191</v>
      </c>
      <c r="D191" s="70" t="s">
        <v>1192</v>
      </c>
      <c r="E191" s="80" t="s">
        <v>1193</v>
      </c>
      <c r="F191" s="24" t="s">
        <v>1194</v>
      </c>
      <c r="G191" s="71" t="s">
        <v>1195</v>
      </c>
      <c r="H191" s="176">
        <v>59</v>
      </c>
      <c r="I191" s="43" t="s">
        <v>31</v>
      </c>
      <c r="J191" s="43">
        <f t="shared" ref="J191" si="45">H191*K191</f>
        <v>0</v>
      </c>
      <c r="K191" s="92"/>
      <c r="L191" s="93" t="s">
        <v>1196</v>
      </c>
      <c r="M191" s="71" t="s">
        <v>1197</v>
      </c>
      <c r="N191" s="94" t="s">
        <v>1198</v>
      </c>
      <c r="O191" s="94" t="s">
        <v>1199</v>
      </c>
      <c r="P191" s="99" t="s">
        <v>1200</v>
      </c>
      <c r="Q191" s="101"/>
    </row>
    <row r="192" spans="1:17" ht="47.25" customHeight="1">
      <c r="A192" s="26"/>
      <c r="B192" s="68" t="s">
        <v>1201</v>
      </c>
      <c r="C192" s="69" t="s">
        <v>1202</v>
      </c>
      <c r="D192" s="70" t="s">
        <v>1192</v>
      </c>
      <c r="E192" s="80" t="s">
        <v>1203</v>
      </c>
      <c r="F192" s="24" t="s">
        <v>1194</v>
      </c>
      <c r="G192" s="71" t="s">
        <v>1195</v>
      </c>
      <c r="H192" s="176">
        <v>59</v>
      </c>
      <c r="I192" s="43" t="s">
        <v>31</v>
      </c>
      <c r="J192" s="43">
        <f t="shared" si="44"/>
        <v>0</v>
      </c>
      <c r="K192" s="92"/>
      <c r="L192" s="93" t="s">
        <v>1204</v>
      </c>
      <c r="M192" s="71" t="s">
        <v>1205</v>
      </c>
      <c r="N192" s="94" t="s">
        <v>1198</v>
      </c>
      <c r="O192" s="94" t="s">
        <v>1199</v>
      </c>
      <c r="P192" s="99" t="s">
        <v>1200</v>
      </c>
      <c r="Q192" s="101"/>
    </row>
    <row r="193" spans="1:17" ht="47.25" customHeight="1">
      <c r="A193" s="26"/>
      <c r="B193" s="68" t="s">
        <v>1206</v>
      </c>
      <c r="C193" s="69" t="s">
        <v>1207</v>
      </c>
      <c r="D193" s="70" t="s">
        <v>1192</v>
      </c>
      <c r="E193" s="80" t="s">
        <v>1208</v>
      </c>
      <c r="F193" s="24" t="s">
        <v>1194</v>
      </c>
      <c r="G193" s="71" t="s">
        <v>1195</v>
      </c>
      <c r="H193" s="176">
        <v>59</v>
      </c>
      <c r="I193" s="43" t="s">
        <v>31</v>
      </c>
      <c r="J193" s="43">
        <f t="shared" si="44"/>
        <v>0</v>
      </c>
      <c r="K193" s="92"/>
      <c r="L193" s="93" t="s">
        <v>1209</v>
      </c>
      <c r="M193" s="71" t="s">
        <v>1210</v>
      </c>
      <c r="N193" s="94" t="s">
        <v>1198</v>
      </c>
      <c r="O193" s="94" t="s">
        <v>1199</v>
      </c>
      <c r="P193" s="99" t="s">
        <v>1200</v>
      </c>
      <c r="Q193" s="101"/>
    </row>
    <row r="194" spans="1:17" ht="47.25" customHeight="1">
      <c r="A194" s="26"/>
      <c r="B194" s="68" t="s">
        <v>1211</v>
      </c>
      <c r="C194" s="69" t="s">
        <v>1212</v>
      </c>
      <c r="D194" s="70" t="s">
        <v>1192</v>
      </c>
      <c r="E194" s="80" t="s">
        <v>1203</v>
      </c>
      <c r="F194" s="24" t="s">
        <v>1194</v>
      </c>
      <c r="G194" s="71" t="s">
        <v>1195</v>
      </c>
      <c r="H194" s="176">
        <v>59</v>
      </c>
      <c r="I194" s="43" t="s">
        <v>31</v>
      </c>
      <c r="J194" s="43">
        <f t="shared" si="44"/>
        <v>0</v>
      </c>
      <c r="K194" s="92"/>
      <c r="L194" s="93" t="s">
        <v>1213</v>
      </c>
      <c r="M194" s="71" t="s">
        <v>1214</v>
      </c>
      <c r="N194" s="94" t="s">
        <v>1198</v>
      </c>
      <c r="O194" s="94" t="s">
        <v>1199</v>
      </c>
      <c r="P194" s="99" t="s">
        <v>1200</v>
      </c>
      <c r="Q194" s="101"/>
    </row>
    <row r="195" spans="1:17" ht="47.25" customHeight="1">
      <c r="A195" s="26"/>
      <c r="B195" s="68" t="s">
        <v>1215</v>
      </c>
      <c r="C195" s="69" t="s">
        <v>1216</v>
      </c>
      <c r="D195" s="70" t="s">
        <v>1192</v>
      </c>
      <c r="E195" s="80" t="s">
        <v>1203</v>
      </c>
      <c r="F195" s="24" t="s">
        <v>1194</v>
      </c>
      <c r="G195" s="71" t="s">
        <v>1195</v>
      </c>
      <c r="H195" s="176">
        <v>59</v>
      </c>
      <c r="I195" s="43" t="s">
        <v>31</v>
      </c>
      <c r="J195" s="43">
        <f t="shared" si="44"/>
        <v>0</v>
      </c>
      <c r="K195" s="92"/>
      <c r="L195" s="93" t="s">
        <v>1217</v>
      </c>
      <c r="M195" s="71" t="s">
        <v>1218</v>
      </c>
      <c r="N195" s="94" t="s">
        <v>1198</v>
      </c>
      <c r="O195" s="94" t="s">
        <v>1199</v>
      </c>
      <c r="P195" s="99" t="s">
        <v>1200</v>
      </c>
      <c r="Q195" s="101"/>
    </row>
    <row r="196" spans="1:17" ht="47.25" customHeight="1">
      <c r="A196" s="26"/>
      <c r="B196" s="68" t="s">
        <v>1219</v>
      </c>
      <c r="C196" s="69" t="s">
        <v>1220</v>
      </c>
      <c r="D196" s="70" t="s">
        <v>1192</v>
      </c>
      <c r="E196" s="80" t="s">
        <v>1221</v>
      </c>
      <c r="F196" s="24" t="s">
        <v>1194</v>
      </c>
      <c r="G196" s="71" t="s">
        <v>1195</v>
      </c>
      <c r="H196" s="176">
        <v>59</v>
      </c>
      <c r="I196" s="43" t="s">
        <v>31</v>
      </c>
      <c r="J196" s="43">
        <f t="shared" si="44"/>
        <v>0</v>
      </c>
      <c r="K196" s="92"/>
      <c r="L196" s="93" t="s">
        <v>1222</v>
      </c>
      <c r="M196" s="71" t="s">
        <v>1223</v>
      </c>
      <c r="N196" s="94" t="s">
        <v>1198</v>
      </c>
      <c r="O196" s="94" t="s">
        <v>1199</v>
      </c>
      <c r="P196" s="99" t="s">
        <v>1200</v>
      </c>
      <c r="Q196" s="101"/>
    </row>
    <row r="197" spans="1:17" ht="47.25" customHeight="1">
      <c r="A197" s="26"/>
      <c r="B197" s="68" t="s">
        <v>1224</v>
      </c>
      <c r="C197" s="69" t="s">
        <v>1225</v>
      </c>
      <c r="D197" s="70" t="s">
        <v>1192</v>
      </c>
      <c r="E197" s="80" t="s">
        <v>1226</v>
      </c>
      <c r="F197" s="24" t="s">
        <v>1194</v>
      </c>
      <c r="G197" s="71" t="s">
        <v>1195</v>
      </c>
      <c r="H197" s="176">
        <v>59</v>
      </c>
      <c r="I197" s="43" t="s">
        <v>31</v>
      </c>
      <c r="J197" s="43">
        <f t="shared" si="44"/>
        <v>0</v>
      </c>
      <c r="K197" s="92"/>
      <c r="L197" s="93" t="s">
        <v>1227</v>
      </c>
      <c r="M197" s="71" t="s">
        <v>1228</v>
      </c>
      <c r="N197" s="94" t="s">
        <v>1198</v>
      </c>
      <c r="O197" s="94" t="s">
        <v>1199</v>
      </c>
      <c r="P197" s="99" t="s">
        <v>1200</v>
      </c>
      <c r="Q197" s="101"/>
    </row>
    <row r="198" spans="1:17" ht="47.25" customHeight="1">
      <c r="A198" s="26"/>
      <c r="B198" s="68" t="s">
        <v>1229</v>
      </c>
      <c r="C198" s="69" t="s">
        <v>1230</v>
      </c>
      <c r="D198" s="70" t="s">
        <v>1192</v>
      </c>
      <c r="E198" s="80" t="s">
        <v>1203</v>
      </c>
      <c r="F198" s="24" t="s">
        <v>1194</v>
      </c>
      <c r="G198" s="71" t="s">
        <v>1195</v>
      </c>
      <c r="H198" s="176">
        <v>59</v>
      </c>
      <c r="I198" s="43" t="s">
        <v>31</v>
      </c>
      <c r="J198" s="43">
        <f t="shared" si="44"/>
        <v>0</v>
      </c>
      <c r="K198" s="92"/>
      <c r="L198" s="93" t="s">
        <v>1231</v>
      </c>
      <c r="M198" s="71" t="s">
        <v>1232</v>
      </c>
      <c r="N198" s="94" t="s">
        <v>1198</v>
      </c>
      <c r="O198" s="94" t="s">
        <v>1199</v>
      </c>
      <c r="P198" s="99" t="s">
        <v>1200</v>
      </c>
      <c r="Q198" s="101"/>
    </row>
    <row r="199" spans="1:17" ht="47.25" customHeight="1">
      <c r="A199" s="26"/>
      <c r="B199" s="68" t="s">
        <v>1233</v>
      </c>
      <c r="C199" s="69" t="s">
        <v>1234</v>
      </c>
      <c r="D199" s="70" t="s">
        <v>1192</v>
      </c>
      <c r="E199" s="80" t="s">
        <v>1235</v>
      </c>
      <c r="F199" s="24" t="s">
        <v>1194</v>
      </c>
      <c r="G199" s="71" t="s">
        <v>1195</v>
      </c>
      <c r="H199" s="176">
        <v>59</v>
      </c>
      <c r="I199" s="43" t="s">
        <v>31</v>
      </c>
      <c r="J199" s="43">
        <f t="shared" si="44"/>
        <v>0</v>
      </c>
      <c r="K199" s="92"/>
      <c r="L199" s="93" t="s">
        <v>1236</v>
      </c>
      <c r="M199" s="71" t="s">
        <v>1237</v>
      </c>
      <c r="N199" s="94" t="s">
        <v>1198</v>
      </c>
      <c r="O199" s="94" t="s">
        <v>1199</v>
      </c>
      <c r="P199" s="99" t="s">
        <v>1200</v>
      </c>
      <c r="Q199" s="101"/>
    </row>
    <row r="200" spans="1:17" ht="47.25" customHeight="1">
      <c r="A200" s="26"/>
      <c r="B200" s="68" t="s">
        <v>1238</v>
      </c>
      <c r="C200" s="69" t="s">
        <v>1239</v>
      </c>
      <c r="D200" s="70" t="s">
        <v>1192</v>
      </c>
      <c r="E200" s="80" t="s">
        <v>1208</v>
      </c>
      <c r="F200" s="24" t="s">
        <v>1194</v>
      </c>
      <c r="G200" s="71" t="s">
        <v>1195</v>
      </c>
      <c r="H200" s="176">
        <v>59</v>
      </c>
      <c r="I200" s="43" t="s">
        <v>31</v>
      </c>
      <c r="J200" s="43">
        <f t="shared" si="44"/>
        <v>0</v>
      </c>
      <c r="K200" s="92"/>
      <c r="L200" s="93" t="s">
        <v>1240</v>
      </c>
      <c r="M200" s="71" t="s">
        <v>1241</v>
      </c>
      <c r="N200" s="94" t="s">
        <v>1198</v>
      </c>
      <c r="O200" s="94" t="s">
        <v>1199</v>
      </c>
      <c r="P200" s="99" t="s">
        <v>1200</v>
      </c>
      <c r="Q200" s="101"/>
    </row>
    <row r="201" spans="1:17" ht="47.25" customHeight="1">
      <c r="A201" s="26"/>
      <c r="B201" s="68" t="s">
        <v>1242</v>
      </c>
      <c r="C201" s="69" t="s">
        <v>1243</v>
      </c>
      <c r="D201" s="70" t="s">
        <v>1192</v>
      </c>
      <c r="E201" s="80" t="s">
        <v>1226</v>
      </c>
      <c r="F201" s="24" t="s">
        <v>1194</v>
      </c>
      <c r="G201" s="71" t="s">
        <v>1195</v>
      </c>
      <c r="H201" s="176">
        <v>59</v>
      </c>
      <c r="I201" s="43" t="s">
        <v>31</v>
      </c>
      <c r="J201" s="43">
        <f t="shared" si="44"/>
        <v>0</v>
      </c>
      <c r="K201" s="92"/>
      <c r="L201" s="93" t="s">
        <v>1244</v>
      </c>
      <c r="M201" s="71" t="s">
        <v>1245</v>
      </c>
      <c r="N201" s="94" t="s">
        <v>1198</v>
      </c>
      <c r="O201" s="94" t="s">
        <v>1199</v>
      </c>
      <c r="P201" s="99" t="s">
        <v>1200</v>
      </c>
      <c r="Q201" s="101"/>
    </row>
    <row r="202" spans="1:17" ht="47.25" customHeight="1">
      <c r="A202" s="26"/>
      <c r="B202" s="68" t="s">
        <v>1246</v>
      </c>
      <c r="C202" s="69" t="s">
        <v>1247</v>
      </c>
      <c r="D202" s="70" t="s">
        <v>1192</v>
      </c>
      <c r="E202" s="80" t="s">
        <v>1235</v>
      </c>
      <c r="F202" s="24" t="s">
        <v>1194</v>
      </c>
      <c r="G202" s="71" t="s">
        <v>1195</v>
      </c>
      <c r="H202" s="176">
        <v>59</v>
      </c>
      <c r="I202" s="43" t="s">
        <v>31</v>
      </c>
      <c r="J202" s="43">
        <f t="shared" si="44"/>
        <v>0</v>
      </c>
      <c r="K202" s="92"/>
      <c r="L202" s="93" t="s">
        <v>1248</v>
      </c>
      <c r="M202" s="71" t="s">
        <v>1249</v>
      </c>
      <c r="N202" s="94" t="s">
        <v>1198</v>
      </c>
      <c r="O202" s="94" t="s">
        <v>1199</v>
      </c>
      <c r="P202" s="99" t="s">
        <v>1200</v>
      </c>
      <c r="Q202" s="101"/>
    </row>
    <row r="203" spans="1:17" ht="47.25" customHeight="1">
      <c r="A203" s="26"/>
      <c r="B203" s="68" t="s">
        <v>1250</v>
      </c>
      <c r="C203" s="69" t="s">
        <v>1251</v>
      </c>
      <c r="D203" s="70" t="s">
        <v>1192</v>
      </c>
      <c r="E203" s="169" t="s">
        <v>1252</v>
      </c>
      <c r="F203" s="24" t="s">
        <v>1194</v>
      </c>
      <c r="G203" s="71" t="s">
        <v>1195</v>
      </c>
      <c r="H203" s="176">
        <v>59</v>
      </c>
      <c r="I203" s="43" t="s">
        <v>31</v>
      </c>
      <c r="J203" s="43">
        <f t="shared" si="44"/>
        <v>0</v>
      </c>
      <c r="K203" s="92"/>
      <c r="L203" s="93" t="s">
        <v>1253</v>
      </c>
      <c r="M203" s="71" t="s">
        <v>1254</v>
      </c>
      <c r="N203" s="94" t="s">
        <v>1198</v>
      </c>
      <c r="O203" s="94" t="s">
        <v>1199</v>
      </c>
      <c r="P203" s="99" t="s">
        <v>1200</v>
      </c>
      <c r="Q203" s="101"/>
    </row>
    <row r="204" spans="1:17" ht="47.25" customHeight="1">
      <c r="A204" s="26"/>
      <c r="B204" s="68" t="s">
        <v>1255</v>
      </c>
      <c r="C204" s="73" t="s">
        <v>1256</v>
      </c>
      <c r="D204" s="70" t="s">
        <v>1192</v>
      </c>
      <c r="E204" s="80" t="s">
        <v>1257</v>
      </c>
      <c r="F204" s="24" t="s">
        <v>1194</v>
      </c>
      <c r="G204" s="71" t="s">
        <v>1195</v>
      </c>
      <c r="H204" s="176">
        <v>59</v>
      </c>
      <c r="I204" s="43" t="s">
        <v>31</v>
      </c>
      <c r="J204" s="43">
        <f t="shared" si="44"/>
        <v>0</v>
      </c>
      <c r="K204" s="92"/>
      <c r="L204" s="93" t="s">
        <v>1258</v>
      </c>
      <c r="M204" s="71" t="s">
        <v>1259</v>
      </c>
      <c r="N204" s="94" t="s">
        <v>1198</v>
      </c>
      <c r="O204" s="94" t="s">
        <v>1199</v>
      </c>
      <c r="P204" s="99" t="s">
        <v>1200</v>
      </c>
      <c r="Q204" s="101"/>
    </row>
    <row r="205" spans="1:17" ht="47.25" customHeight="1">
      <c r="A205" s="26"/>
      <c r="B205" s="68" t="s">
        <v>1260</v>
      </c>
      <c r="C205" s="69" t="s">
        <v>1261</v>
      </c>
      <c r="D205" s="70" t="s">
        <v>1192</v>
      </c>
      <c r="E205" s="80" t="s">
        <v>1262</v>
      </c>
      <c r="F205" s="24" t="s">
        <v>1194</v>
      </c>
      <c r="G205" s="71" t="s">
        <v>1195</v>
      </c>
      <c r="H205" s="176">
        <v>59</v>
      </c>
      <c r="I205" s="43" t="s">
        <v>31</v>
      </c>
      <c r="J205" s="43">
        <f t="shared" si="44"/>
        <v>0</v>
      </c>
      <c r="K205" s="92"/>
      <c r="L205" s="93" t="s">
        <v>1263</v>
      </c>
      <c r="M205" s="174" t="s">
        <v>1264</v>
      </c>
      <c r="N205" s="94" t="s">
        <v>1198</v>
      </c>
      <c r="O205" s="94" t="s">
        <v>1199</v>
      </c>
      <c r="P205" s="99" t="s">
        <v>1200</v>
      </c>
      <c r="Q205" s="101"/>
    </row>
    <row r="206" spans="1:17" ht="47.25" customHeight="1">
      <c r="A206" s="26"/>
      <c r="B206" s="68" t="s">
        <v>1265</v>
      </c>
      <c r="C206" s="69" t="s">
        <v>1266</v>
      </c>
      <c r="D206" s="70" t="s">
        <v>1192</v>
      </c>
      <c r="E206" s="80" t="s">
        <v>1221</v>
      </c>
      <c r="F206" s="24" t="s">
        <v>1194</v>
      </c>
      <c r="G206" s="71" t="s">
        <v>1195</v>
      </c>
      <c r="H206" s="176">
        <v>59</v>
      </c>
      <c r="I206" s="43" t="s">
        <v>31</v>
      </c>
      <c r="J206" s="43">
        <f t="shared" ref="J206" si="46">H206*K206</f>
        <v>0</v>
      </c>
      <c r="K206" s="92"/>
      <c r="L206" s="93" t="s">
        <v>1267</v>
      </c>
      <c r="M206" s="71" t="s">
        <v>1268</v>
      </c>
      <c r="N206" s="94" t="s">
        <v>1198</v>
      </c>
      <c r="O206" s="94" t="s">
        <v>1199</v>
      </c>
      <c r="P206" s="99" t="s">
        <v>1200</v>
      </c>
      <c r="Q206" s="101"/>
    </row>
    <row r="207" spans="1:17" ht="47.25" customHeight="1">
      <c r="A207" s="26"/>
      <c r="B207" s="68" t="s">
        <v>1269</v>
      </c>
      <c r="C207" s="69" t="s">
        <v>1270</v>
      </c>
      <c r="D207" s="70" t="s">
        <v>1192</v>
      </c>
      <c r="E207" s="80" t="s">
        <v>1271</v>
      </c>
      <c r="F207" s="24" t="s">
        <v>1194</v>
      </c>
      <c r="G207" s="71" t="s">
        <v>1195</v>
      </c>
      <c r="H207" s="176">
        <v>59</v>
      </c>
      <c r="I207" s="205" t="s">
        <v>31</v>
      </c>
      <c r="J207" s="43">
        <f t="shared" si="44"/>
        <v>0</v>
      </c>
      <c r="K207" s="92"/>
      <c r="L207" s="93" t="s">
        <v>1272</v>
      </c>
      <c r="M207" s="71" t="s">
        <v>1273</v>
      </c>
      <c r="N207" s="94" t="s">
        <v>1198</v>
      </c>
      <c r="O207" s="94" t="s">
        <v>1199</v>
      </c>
      <c r="P207" s="99" t="s">
        <v>1200</v>
      </c>
      <c r="Q207" s="101"/>
    </row>
    <row r="208" spans="1:17" ht="47.25" customHeight="1">
      <c r="A208" s="26"/>
      <c r="B208" s="68" t="s">
        <v>1274</v>
      </c>
      <c r="C208" s="69" t="s">
        <v>1275</v>
      </c>
      <c r="D208" s="70" t="s">
        <v>1192</v>
      </c>
      <c r="E208" s="80" t="s">
        <v>1276</v>
      </c>
      <c r="F208" s="24" t="s">
        <v>1194</v>
      </c>
      <c r="G208" s="71" t="s">
        <v>1195</v>
      </c>
      <c r="H208" s="176">
        <v>59</v>
      </c>
      <c r="I208" s="43" t="s">
        <v>31</v>
      </c>
      <c r="J208" s="43">
        <f t="shared" ref="J208" si="47">H208*K208</f>
        <v>0</v>
      </c>
      <c r="K208" s="92"/>
      <c r="L208" s="93" t="s">
        <v>1277</v>
      </c>
      <c r="M208" s="71" t="s">
        <v>1278</v>
      </c>
      <c r="N208" s="94" t="s">
        <v>1198</v>
      </c>
      <c r="O208" s="94" t="s">
        <v>1199</v>
      </c>
      <c r="P208" s="99" t="s">
        <v>1200</v>
      </c>
      <c r="Q208" s="101"/>
    </row>
    <row r="209" spans="1:17" ht="47.25" customHeight="1">
      <c r="A209" s="26"/>
      <c r="B209" s="68" t="s">
        <v>1279</v>
      </c>
      <c r="C209" s="69" t="s">
        <v>1280</v>
      </c>
      <c r="D209" s="70" t="s">
        <v>1192</v>
      </c>
      <c r="E209" s="80" t="s">
        <v>1226</v>
      </c>
      <c r="F209" s="24" t="s">
        <v>1194</v>
      </c>
      <c r="G209" s="71" t="s">
        <v>1195</v>
      </c>
      <c r="H209" s="176">
        <v>59</v>
      </c>
      <c r="I209" s="43" t="s">
        <v>31</v>
      </c>
      <c r="J209" s="43">
        <f t="shared" ref="J209" si="48">H209*K209</f>
        <v>0</v>
      </c>
      <c r="K209" s="92"/>
      <c r="L209" s="93" t="s">
        <v>1281</v>
      </c>
      <c r="M209" s="71" t="s">
        <v>1282</v>
      </c>
      <c r="N209" s="94" t="s">
        <v>1198</v>
      </c>
      <c r="O209" s="94" t="s">
        <v>1199</v>
      </c>
      <c r="P209" s="99" t="s">
        <v>1200</v>
      </c>
      <c r="Q209" s="101"/>
    </row>
    <row r="210" spans="1:17" ht="47.25" customHeight="1">
      <c r="A210" s="26"/>
      <c r="B210" s="68" t="s">
        <v>1283</v>
      </c>
      <c r="C210" s="69" t="s">
        <v>1284</v>
      </c>
      <c r="D210" s="70" t="s">
        <v>1192</v>
      </c>
      <c r="E210" s="80" t="s">
        <v>1285</v>
      </c>
      <c r="F210" s="24" t="s">
        <v>1194</v>
      </c>
      <c r="G210" s="71" t="s">
        <v>1195</v>
      </c>
      <c r="H210" s="176">
        <v>59</v>
      </c>
      <c r="I210" s="43" t="s">
        <v>31</v>
      </c>
      <c r="J210" s="43">
        <f t="shared" si="44"/>
        <v>0</v>
      </c>
      <c r="K210" s="92"/>
      <c r="L210" s="93" t="s">
        <v>1286</v>
      </c>
      <c r="M210" s="71" t="s">
        <v>1287</v>
      </c>
      <c r="N210" s="94" t="s">
        <v>1198</v>
      </c>
      <c r="O210" s="94" t="s">
        <v>1199</v>
      </c>
      <c r="P210" s="99" t="s">
        <v>1200</v>
      </c>
      <c r="Q210" s="101"/>
    </row>
    <row r="211" spans="1:17">
      <c r="A211" s="144" t="s">
        <v>1288</v>
      </c>
      <c r="B211" s="145"/>
      <c r="C211" s="126"/>
      <c r="D211" s="126"/>
      <c r="E211" s="127"/>
      <c r="F211" s="127"/>
      <c r="G211" s="128"/>
      <c r="H211" s="203"/>
      <c r="I211" s="129"/>
      <c r="J211" s="129"/>
      <c r="K211" s="138"/>
      <c r="L211" s="139"/>
      <c r="M211" s="128"/>
      <c r="N211" s="140"/>
      <c r="O211" s="140"/>
      <c r="P211" s="140"/>
    </row>
    <row r="212" spans="1:17" ht="81.75" customHeight="1">
      <c r="A212" s="26"/>
      <c r="B212" s="68" t="s">
        <v>1289</v>
      </c>
      <c r="C212" s="69" t="s">
        <v>1290</v>
      </c>
      <c r="D212" s="69" t="s">
        <v>1291</v>
      </c>
      <c r="E212" s="71" t="s">
        <v>1292</v>
      </c>
      <c r="F212" s="24" t="s">
        <v>1293</v>
      </c>
      <c r="G212" s="74" t="s">
        <v>1294</v>
      </c>
      <c r="H212" s="202">
        <v>75</v>
      </c>
      <c r="I212" s="43" t="s">
        <v>31</v>
      </c>
      <c r="J212" s="43">
        <f>H212*K212</f>
        <v>0</v>
      </c>
      <c r="K212" s="92"/>
      <c r="L212" s="93" t="s">
        <v>1295</v>
      </c>
      <c r="M212" s="74" t="s">
        <v>1296</v>
      </c>
      <c r="N212" s="95" t="s">
        <v>71</v>
      </c>
      <c r="O212" s="95" t="s">
        <v>1297</v>
      </c>
      <c r="P212" s="95" t="s">
        <v>1298</v>
      </c>
    </row>
    <row r="213" spans="1:17" ht="48.75" customHeight="1">
      <c r="A213" s="26"/>
      <c r="B213" s="68" t="s">
        <v>1299</v>
      </c>
      <c r="C213" s="69" t="s">
        <v>1300</v>
      </c>
      <c r="D213" s="69" t="s">
        <v>981</v>
      </c>
      <c r="E213" s="71" t="s">
        <v>1301</v>
      </c>
      <c r="F213" s="24" t="s">
        <v>118</v>
      </c>
      <c r="G213" s="74" t="s">
        <v>246</v>
      </c>
      <c r="H213" s="202">
        <v>134</v>
      </c>
      <c r="I213" s="43" t="s">
        <v>31</v>
      </c>
      <c r="J213" s="43">
        <f>H213*K213</f>
        <v>0</v>
      </c>
      <c r="K213" s="92"/>
      <c r="L213" s="93" t="s">
        <v>1302</v>
      </c>
      <c r="M213" s="74" t="s">
        <v>1303</v>
      </c>
      <c r="N213" s="95" t="s">
        <v>71</v>
      </c>
      <c r="O213" s="95" t="s">
        <v>1304</v>
      </c>
      <c r="P213" s="95" t="s">
        <v>1305</v>
      </c>
    </row>
    <row r="214" spans="1:17" ht="81.75" customHeight="1">
      <c r="A214" s="26"/>
      <c r="B214" s="68" t="s">
        <v>1306</v>
      </c>
      <c r="C214" s="69" t="s">
        <v>1307</v>
      </c>
      <c r="D214" s="69" t="s">
        <v>1308</v>
      </c>
      <c r="E214" s="71" t="s">
        <v>1309</v>
      </c>
      <c r="F214" s="24" t="s">
        <v>1310</v>
      </c>
      <c r="G214" s="74" t="s">
        <v>246</v>
      </c>
      <c r="H214" s="202">
        <v>106</v>
      </c>
      <c r="I214" s="43" t="s">
        <v>31</v>
      </c>
      <c r="J214" s="43">
        <f>H214*K214</f>
        <v>0</v>
      </c>
      <c r="K214" s="92"/>
      <c r="L214" s="93" t="s">
        <v>1311</v>
      </c>
      <c r="M214" s="74" t="s">
        <v>1312</v>
      </c>
      <c r="N214" s="95" t="s">
        <v>71</v>
      </c>
      <c r="O214" s="95" t="s">
        <v>1313</v>
      </c>
      <c r="P214" s="95" t="s">
        <v>1305</v>
      </c>
    </row>
    <row r="216" spans="1:17">
      <c r="L216" s="175"/>
    </row>
  </sheetData>
  <mergeCells count="5">
    <mergeCell ref="H1:I1"/>
    <mergeCell ref="E2:F2"/>
    <mergeCell ref="B3:F3"/>
    <mergeCell ref="H2:K3"/>
    <mergeCell ref="C2:D2"/>
  </mergeCells>
  <hyperlinks>
    <hyperlink ref="L20" r:id="rId1"/>
    <hyperlink ref="L61" r:id="rId2"/>
    <hyperlink ref="L62" r:id="rId3"/>
    <hyperlink ref="L63" r:id="rId4"/>
    <hyperlink ref="L64" r:id="rId5"/>
    <hyperlink ref="L139" r:id="rId6"/>
    <hyperlink ref="L174" r:id="rId7"/>
    <hyperlink ref="L175" r:id="rId8"/>
    <hyperlink ref="L6" r:id="rId9"/>
    <hyperlink ref="L141" r:id="rId10"/>
    <hyperlink ref="L8" r:id="rId11"/>
    <hyperlink ref="L143" r:id="rId12"/>
    <hyperlink ref="L11" r:id="rId13"/>
    <hyperlink ref="L12" r:id="rId14"/>
    <hyperlink ref="L13" r:id="rId15"/>
    <hyperlink ref="L14" r:id="rId16"/>
    <hyperlink ref="L79" r:id="rId17"/>
    <hyperlink ref="L80" r:id="rId18"/>
    <hyperlink ref="L156" r:id="rId19"/>
    <hyperlink ref="L144" r:id="rId20"/>
    <hyperlink ref="L15" r:id="rId21"/>
    <hyperlink ref="L158" r:id="rId22"/>
    <hyperlink ref="L127" r:id="rId23"/>
    <hyperlink ref="L21" r:id="rId24"/>
    <hyperlink ref="L16" r:id="rId25"/>
    <hyperlink ref="L17" r:id="rId26"/>
    <hyperlink ref="L157" r:id="rId27"/>
    <hyperlink ref="L176" r:id="rId28"/>
    <hyperlink ref="L22" r:id="rId29"/>
    <hyperlink ref="L23" r:id="rId30"/>
    <hyperlink ref="L18" r:id="rId31"/>
    <hyperlink ref="L177" r:id="rId32"/>
    <hyperlink ref="L19" r:id="rId33"/>
    <hyperlink ref="L25" r:id="rId34"/>
    <hyperlink ref="L159" r:id="rId35"/>
    <hyperlink ref="L160" r:id="rId36"/>
    <hyperlink ref="L26" r:id="rId37"/>
    <hyperlink ref="L66" r:id="rId38"/>
    <hyperlink ref="L67" r:id="rId39"/>
    <hyperlink ref="L68" r:id="rId40"/>
    <hyperlink ref="L69" r:id="rId41"/>
    <hyperlink ref="L145" r:id="rId42"/>
    <hyperlink ref="L146" r:id="rId43"/>
    <hyperlink ref="L147" r:id="rId44"/>
    <hyperlink ref="L148" r:id="rId45"/>
    <hyperlink ref="L28" r:id="rId46"/>
    <hyperlink ref="L81" r:id="rId47"/>
    <hyperlink ref="L149" r:id="rId48"/>
    <hyperlink ref="L100" r:id="rId49"/>
    <hyperlink ref="L161" r:id="rId50"/>
    <hyperlink ref="L29" r:id="rId51"/>
    <hyperlink ref="L82" r:id="rId52"/>
    <hyperlink ref="L117" r:id="rId53"/>
    <hyperlink ref="L30" r:id="rId54"/>
    <hyperlink ref="A2" r:id="rId55"/>
    <hyperlink ref="L123" r:id="rId56"/>
    <hyperlink ref="L31" r:id="rId57"/>
    <hyperlink ref="L32" r:id="rId58"/>
    <hyperlink ref="L34" r:id="rId59"/>
    <hyperlink ref="L35" r:id="rId60"/>
    <hyperlink ref="L36" r:id="rId61"/>
    <hyperlink ref="L118" r:id="rId62"/>
    <hyperlink ref="L128" r:id="rId63"/>
    <hyperlink ref="L38" r:id="rId64"/>
    <hyperlink ref="L39" r:id="rId65"/>
    <hyperlink ref="L33" r:id="rId66"/>
    <hyperlink ref="L37" r:id="rId67"/>
    <hyperlink ref="L40" r:id="rId68"/>
    <hyperlink ref="L150" r:id="rId69"/>
    <hyperlink ref="L27" r:id="rId70"/>
    <hyperlink ref="L41" r:id="rId71"/>
    <hyperlink ref="L162" r:id="rId72"/>
    <hyperlink ref="L42" r:id="rId73"/>
    <hyperlink ref="L43" r:id="rId74"/>
    <hyperlink ref="L44" r:id="rId75"/>
    <hyperlink ref="L45" r:id="rId76"/>
    <hyperlink ref="L46" r:id="rId77"/>
    <hyperlink ref="L102" r:id="rId78"/>
    <hyperlink ref="L119" r:id="rId79"/>
    <hyperlink ref="L186" r:id="rId80"/>
    <hyperlink ref="L188" r:id="rId81"/>
    <hyperlink ref="L190" r:id="rId82"/>
    <hyperlink ref="L103" r:id="rId83"/>
    <hyperlink ref="L192" r:id="rId84"/>
    <hyperlink ref="L193" r:id="rId85"/>
    <hyperlink ref="L194" r:id="rId86"/>
    <hyperlink ref="L195" r:id="rId87"/>
    <hyperlink ref="L196" r:id="rId88"/>
    <hyperlink ref="L197" r:id="rId89"/>
    <hyperlink ref="L198" r:id="rId90"/>
    <hyperlink ref="L199" r:id="rId91"/>
    <hyperlink ref="L200" r:id="rId92"/>
    <hyperlink ref="L201" r:id="rId93"/>
    <hyperlink ref="L202" r:id="rId94"/>
    <hyperlink ref="L203" r:id="rId95"/>
    <hyperlink ref="L204" r:id="rId96"/>
    <hyperlink ref="L205" r:id="rId97"/>
    <hyperlink ref="L206" r:id="rId98"/>
    <hyperlink ref="L207" r:id="rId99"/>
    <hyperlink ref="L210" r:id="rId100"/>
    <hyperlink ref="L132" r:id="rId101"/>
    <hyperlink ref="L133" r:id="rId102"/>
    <hyperlink ref="L83" r:id="rId103"/>
    <hyperlink ref="L84" r:id="rId104"/>
    <hyperlink ref="L85" r:id="rId105"/>
    <hyperlink ref="L70" r:id="rId106"/>
    <hyperlink ref="L72" r:id="rId107"/>
    <hyperlink ref="L209" r:id="rId108"/>
    <hyperlink ref="L208" r:id="rId109"/>
    <hyperlink ref="L134" r:id="rId110"/>
    <hyperlink ref="L135" r:id="rId111"/>
    <hyperlink ref="L73" r:id="rId112"/>
    <hyperlink ref="L48" r:id="rId113"/>
    <hyperlink ref="L49" r:id="rId114"/>
    <hyperlink ref="L74" r:id="rId115"/>
    <hyperlink ref="L75" r:id="rId116"/>
    <hyperlink ref="L76" r:id="rId117"/>
    <hyperlink ref="L106" r:id="rId118"/>
    <hyperlink ref="L101" r:id="rId119"/>
    <hyperlink ref="L104" r:id="rId120"/>
    <hyperlink ref="L129" r:id="rId121"/>
    <hyperlink ref="L167" r:id="rId122"/>
    <hyperlink ref="L151" r:id="rId123"/>
    <hyperlink ref="L120" r:id="rId124"/>
    <hyperlink ref="L121" r:id="rId125"/>
    <hyperlink ref="L86" r:id="rId126"/>
    <hyperlink ref="L88" r:id="rId127"/>
    <hyperlink ref="L87" r:id="rId128"/>
    <hyperlink ref="L130" r:id="rId129"/>
    <hyperlink ref="L172" r:id="rId130"/>
    <hyperlink ref="L187" r:id="rId131"/>
    <hyperlink ref="L163" r:id="rId132"/>
    <hyperlink ref="L169" r:id="rId133"/>
    <hyperlink ref="L108" r:id="rId134"/>
    <hyperlink ref="L107" r:id="rId135"/>
    <hyperlink ref="L105" r:id="rId136"/>
    <hyperlink ref="L47" r:id="rId137"/>
    <hyperlink ref="L170" r:id="rId138"/>
    <hyperlink ref="L178" r:id="rId139"/>
    <hyperlink ref="L179" r:id="rId140"/>
    <hyperlink ref="L109" r:id="rId141"/>
    <hyperlink ref="L152" r:id="rId142"/>
    <hyperlink ref="L51" r:id="rId143"/>
    <hyperlink ref="L136" r:id="rId144"/>
    <hyperlink ref="L137" r:id="rId145"/>
    <hyperlink ref="L212" r:id="rId146"/>
    <hyperlink ref="L214" r:id="rId147"/>
    <hyperlink ref="L89" r:id="rId148"/>
    <hyperlink ref="L90" r:id="rId149"/>
    <hyperlink ref="L91" r:id="rId150"/>
    <hyperlink ref="L213" r:id="rId151"/>
    <hyperlink ref="L111" r:id="rId152"/>
    <hyperlink ref="L112" r:id="rId153"/>
    <hyperlink ref="L168" r:id="rId154"/>
    <hyperlink ref="L125" r:id="rId155"/>
    <hyperlink ref="L113" r:id="rId156"/>
    <hyperlink ref="L124" r:id="rId157"/>
    <hyperlink ref="L115" r:id="rId158"/>
    <hyperlink ref="L92" r:id="rId159"/>
    <hyperlink ref="L94" r:id="rId160"/>
    <hyperlink ref="L95" r:id="rId161"/>
    <hyperlink ref="L96" r:id="rId162"/>
    <hyperlink ref="L191" r:id="rId163"/>
    <hyperlink ref="L181" r:id="rId164"/>
    <hyperlink ref="L182" r:id="rId165"/>
    <hyperlink ref="L183" r:id="rId166"/>
    <hyperlink ref="L184" r:id="rId167"/>
    <hyperlink ref="L52" r:id="rId168"/>
    <hyperlink ref="L53" r:id="rId169"/>
    <hyperlink ref="L164" r:id="rId170"/>
    <hyperlink ref="L166" r:id="rId171"/>
    <hyperlink ref="L110" r:id="rId172"/>
    <hyperlink ref="L54" r:id="rId173"/>
    <hyperlink ref="L165" r:id="rId174"/>
    <hyperlink ref="L93" r:id="rId175"/>
    <hyperlink ref="L154" r:id="rId176"/>
    <hyperlink ref="L55" r:id="rId177"/>
    <hyperlink ref="L56" r:id="rId178"/>
    <hyperlink ref="L114" r:id="rId179"/>
    <hyperlink ref="L171" r:id="rId180"/>
    <hyperlink ref="L71" r:id="rId181"/>
    <hyperlink ref="L57" r:id="rId182"/>
    <hyperlink ref="L58" r:id="rId183"/>
    <hyperlink ref="L59" r:id="rId184"/>
  </hyperlinks>
  <pageMargins left="0.7" right="0.7" top="0.75" bottom="0.75" header="0.3" footer="0.3"/>
  <pageSetup paperSize="9" scale="24" fitToHeight="0" orientation="portrait" horizontalDpi="300" verticalDpi="300" r:id="rId185"/>
  <drawing r:id="rId186"/>
</worksheet>
</file>

<file path=xl/worksheets/sheet2.xml><?xml version="1.0" encoding="utf-8"?>
<worksheet xmlns="http://schemas.openxmlformats.org/spreadsheetml/2006/main" xmlns:r="http://schemas.openxmlformats.org/officeDocument/2006/relationships">
  <sheetPr>
    <tabColor rgb="FFFF0000"/>
  </sheetPr>
  <dimension ref="A1:Q31"/>
  <sheetViews>
    <sheetView workbookViewId="0">
      <selection activeCell="B11" sqref="B11"/>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2" max="12" width="55.7109375" customWidth="1"/>
    <col min="16" max="16" width="10.28515625" customWidth="1"/>
  </cols>
  <sheetData>
    <row r="1" spans="1:17" s="4" customFormat="1" ht="15" customHeight="1">
      <c r="A1" s="5" t="s">
        <v>0</v>
      </c>
      <c r="B1" s="6"/>
      <c r="C1" s="52" t="s">
        <v>1</v>
      </c>
      <c r="D1" s="53"/>
      <c r="E1" s="54"/>
      <c r="F1" s="55" t="s">
        <v>2</v>
      </c>
      <c r="G1" s="271" t="s">
        <v>3</v>
      </c>
      <c r="H1" s="272"/>
      <c r="I1" s="30"/>
      <c r="J1" s="31">
        <f>J31</f>
        <v>0</v>
      </c>
      <c r="K1" s="33"/>
      <c r="L1" s="83"/>
      <c r="M1" s="84"/>
      <c r="N1" s="84"/>
      <c r="O1" s="84"/>
    </row>
    <row r="2" spans="1:17" s="4" customFormat="1" ht="15" customHeight="1">
      <c r="A2" s="10" t="s">
        <v>4</v>
      </c>
      <c r="B2" s="11"/>
      <c r="C2" s="56"/>
      <c r="D2" s="278" t="s">
        <v>5</v>
      </c>
      <c r="E2" s="278"/>
      <c r="F2" s="57" t="s">
        <v>6</v>
      </c>
      <c r="G2" s="279"/>
      <c r="H2" s="279"/>
      <c r="I2" s="85"/>
      <c r="J2" s="86"/>
      <c r="K2" s="33"/>
      <c r="L2" s="83"/>
      <c r="M2" s="84"/>
      <c r="N2" s="84"/>
      <c r="O2" s="84"/>
    </row>
    <row r="3" spans="1:17" s="4" customFormat="1" ht="15" customHeight="1">
      <c r="B3" s="58"/>
      <c r="C3" s="56"/>
      <c r="D3" s="59"/>
      <c r="E3" s="60"/>
      <c r="F3" s="57" t="s">
        <v>8</v>
      </c>
      <c r="G3" s="280"/>
      <c r="H3" s="280"/>
      <c r="I3" s="87"/>
      <c r="J3" s="88"/>
      <c r="K3" s="33"/>
      <c r="L3" s="83"/>
      <c r="M3" s="84"/>
      <c r="N3" s="84"/>
      <c r="O3" s="84"/>
    </row>
    <row r="4" spans="1:17" s="4" customFormat="1" ht="20.25" customHeight="1">
      <c r="A4" s="281" t="s">
        <v>1314</v>
      </c>
      <c r="B4" s="281"/>
      <c r="C4" s="281"/>
      <c r="D4" s="281"/>
      <c r="E4" s="281"/>
      <c r="F4" s="281"/>
      <c r="G4" s="281"/>
      <c r="H4" s="281"/>
      <c r="I4" s="281"/>
      <c r="J4" s="281"/>
      <c r="K4" s="281"/>
      <c r="L4" s="281"/>
      <c r="M4" s="281"/>
      <c r="N4" s="281"/>
      <c r="O4" s="281"/>
    </row>
    <row r="5" spans="1:17" s="4" customFormat="1" ht="18" customHeight="1">
      <c r="A5" s="61" t="s">
        <v>1315</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7" s="51" customFormat="1" ht="84" customHeight="1">
      <c r="A6" s="78"/>
      <c r="B6" s="288" t="s">
        <v>1596</v>
      </c>
      <c r="C6" s="287" t="s">
        <v>1595</v>
      </c>
      <c r="D6" s="285" t="s">
        <v>1594</v>
      </c>
      <c r="E6" s="286" t="s">
        <v>1593</v>
      </c>
      <c r="F6" s="292" t="s">
        <v>237</v>
      </c>
      <c r="G6" s="284" t="s">
        <v>384</v>
      </c>
      <c r="H6" s="269">
        <v>151</v>
      </c>
      <c r="I6" s="43" t="s">
        <v>31</v>
      </c>
      <c r="J6" s="43">
        <f t="shared" ref="J6:J7" si="0">H6*K6</f>
        <v>0</v>
      </c>
      <c r="K6" s="96"/>
      <c r="L6" s="227" t="s">
        <v>1592</v>
      </c>
      <c r="M6" s="289" t="s">
        <v>1597</v>
      </c>
      <c r="N6" s="94" t="s">
        <v>71</v>
      </c>
      <c r="O6" s="290" t="s">
        <v>1598</v>
      </c>
      <c r="P6" s="291" t="s">
        <v>73</v>
      </c>
    </row>
    <row r="7" spans="1:17" s="51" customFormat="1" ht="84" customHeight="1">
      <c r="A7" s="78"/>
      <c r="B7" s="288" t="s">
        <v>1599</v>
      </c>
      <c r="C7" s="287" t="s">
        <v>1601</v>
      </c>
      <c r="D7" s="285" t="s">
        <v>1603</v>
      </c>
      <c r="E7" s="286" t="s">
        <v>1604</v>
      </c>
      <c r="F7" s="292" t="s">
        <v>1602</v>
      </c>
      <c r="G7" s="284" t="s">
        <v>384</v>
      </c>
      <c r="H7" s="269">
        <v>151</v>
      </c>
      <c r="I7" s="43" t="s">
        <v>31</v>
      </c>
      <c r="J7" s="43">
        <f t="shared" si="0"/>
        <v>0</v>
      </c>
      <c r="K7" s="96"/>
      <c r="L7" s="227" t="s">
        <v>1600</v>
      </c>
      <c r="M7" s="289" t="s">
        <v>1605</v>
      </c>
      <c r="N7" s="94" t="s">
        <v>71</v>
      </c>
      <c r="O7" s="290" t="s">
        <v>1598</v>
      </c>
      <c r="P7" s="291" t="s">
        <v>73</v>
      </c>
    </row>
    <row r="8" spans="1:17" s="51" customFormat="1" ht="84" customHeight="1">
      <c r="A8" s="26"/>
      <c r="B8" s="68" t="s">
        <v>1577</v>
      </c>
      <c r="C8" s="69" t="s">
        <v>1576</v>
      </c>
      <c r="D8" s="264" t="s">
        <v>1578</v>
      </c>
      <c r="E8" s="79" t="s">
        <v>1579</v>
      </c>
      <c r="F8" s="77" t="s">
        <v>1580</v>
      </c>
      <c r="G8" s="74" t="s">
        <v>312</v>
      </c>
      <c r="H8" s="202">
        <v>226</v>
      </c>
      <c r="I8" s="43" t="s">
        <v>31</v>
      </c>
      <c r="J8" s="43">
        <f t="shared" ref="J7:J8" si="1">H8*K8</f>
        <v>0</v>
      </c>
      <c r="K8" s="92"/>
      <c r="L8" s="93" t="s">
        <v>1581</v>
      </c>
      <c r="M8" s="71" t="s">
        <v>1582</v>
      </c>
      <c r="N8" s="94" t="s">
        <v>1583</v>
      </c>
      <c r="O8" s="94" t="s">
        <v>1584</v>
      </c>
      <c r="P8" s="94" t="s">
        <v>1016</v>
      </c>
    </row>
    <row r="9" spans="1:17" s="51" customFormat="1" ht="45" customHeight="1">
      <c r="A9" s="78"/>
      <c r="B9" s="256" t="s">
        <v>1548</v>
      </c>
      <c r="C9" s="255" t="s">
        <v>1547</v>
      </c>
      <c r="D9" s="257" t="s">
        <v>1549</v>
      </c>
      <c r="E9" s="258" t="s">
        <v>1550</v>
      </c>
      <c r="F9" s="259" t="s">
        <v>1551</v>
      </c>
      <c r="G9" s="260" t="s">
        <v>1492</v>
      </c>
      <c r="H9" s="228">
        <v>432</v>
      </c>
      <c r="I9" s="43" t="s">
        <v>31</v>
      </c>
      <c r="J9" s="43">
        <f t="shared" ref="J9" si="2">H9*K9</f>
        <v>0</v>
      </c>
      <c r="K9" s="96"/>
      <c r="L9" s="227" t="s">
        <v>1552</v>
      </c>
      <c r="M9" s="261" t="s">
        <v>1553</v>
      </c>
      <c r="N9" s="94" t="s">
        <v>1554</v>
      </c>
      <c r="O9" s="262" t="s">
        <v>1555</v>
      </c>
      <c r="P9" s="263" t="s">
        <v>359</v>
      </c>
    </row>
    <row r="10" spans="1:17" s="51" customFormat="1" ht="84" customHeight="1">
      <c r="A10" s="78"/>
      <c r="B10" s="256" t="s">
        <v>1557</v>
      </c>
      <c r="C10" s="255" t="s">
        <v>1556</v>
      </c>
      <c r="D10" s="257" t="s">
        <v>1558</v>
      </c>
      <c r="E10" s="258" t="s">
        <v>1559</v>
      </c>
      <c r="F10" s="259" t="s">
        <v>1560</v>
      </c>
      <c r="G10" s="218" t="s">
        <v>1492</v>
      </c>
      <c r="H10" s="228">
        <v>352</v>
      </c>
      <c r="I10" s="43" t="s">
        <v>31</v>
      </c>
      <c r="J10" s="43">
        <f t="shared" ref="J10" si="3">H10*K10</f>
        <v>0</v>
      </c>
      <c r="K10" s="96"/>
      <c r="L10" s="227" t="s">
        <v>1561</v>
      </c>
      <c r="M10" s="261" t="s">
        <v>1562</v>
      </c>
      <c r="N10" s="94" t="s">
        <v>1563</v>
      </c>
      <c r="O10" s="262" t="s">
        <v>1564</v>
      </c>
      <c r="P10" s="263" t="s">
        <v>359</v>
      </c>
    </row>
    <row r="11" spans="1:17" s="51" customFormat="1" ht="85.5" customHeight="1">
      <c r="A11" s="67"/>
      <c r="B11" s="68" t="s">
        <v>1566</v>
      </c>
      <c r="C11" s="69" t="s">
        <v>1565</v>
      </c>
      <c r="D11" s="70" t="s">
        <v>1567</v>
      </c>
      <c r="E11" s="71" t="s">
        <v>1568</v>
      </c>
      <c r="F11" s="259" t="s">
        <v>1569</v>
      </c>
      <c r="G11" s="71" t="s">
        <v>1570</v>
      </c>
      <c r="H11" s="176">
        <v>226</v>
      </c>
      <c r="I11" s="43" t="s">
        <v>31</v>
      </c>
      <c r="J11" s="43">
        <f t="shared" ref="J11:J12" si="4">H11*K11</f>
        <v>0</v>
      </c>
      <c r="K11" s="92"/>
      <c r="L11" s="93" t="s">
        <v>1571</v>
      </c>
      <c r="M11" s="261" t="s">
        <v>1572</v>
      </c>
      <c r="N11" s="263" t="s">
        <v>1573</v>
      </c>
      <c r="O11" s="94" t="s">
        <v>1574</v>
      </c>
      <c r="P11" s="94" t="s">
        <v>1575</v>
      </c>
    </row>
    <row r="12" spans="1:17" s="51" customFormat="1" ht="48" customHeight="1">
      <c r="A12" s="72"/>
      <c r="B12" s="245" t="s">
        <v>1540</v>
      </c>
      <c r="C12" s="254" t="s">
        <v>1539</v>
      </c>
      <c r="D12" s="246" t="s">
        <v>1058</v>
      </c>
      <c r="E12" s="247" t="s">
        <v>1541</v>
      </c>
      <c r="F12" s="248" t="s">
        <v>94</v>
      </c>
      <c r="G12" s="249" t="s">
        <v>1542</v>
      </c>
      <c r="H12" s="202">
        <v>378</v>
      </c>
      <c r="I12" s="43" t="s">
        <v>31</v>
      </c>
      <c r="J12" s="43">
        <f t="shared" si="4"/>
        <v>0</v>
      </c>
      <c r="K12" s="159"/>
      <c r="L12" s="93" t="s">
        <v>1543</v>
      </c>
      <c r="M12" s="250" t="s">
        <v>1544</v>
      </c>
      <c r="N12" s="253" t="s">
        <v>71</v>
      </c>
      <c r="O12" s="251" t="s">
        <v>1545</v>
      </c>
      <c r="P12" s="252" t="s">
        <v>1546</v>
      </c>
    </row>
    <row r="13" spans="1:17" s="51" customFormat="1" ht="83.25" customHeight="1">
      <c r="A13" s="26"/>
      <c r="B13" s="190" t="s">
        <v>1457</v>
      </c>
      <c r="C13" s="191" t="s">
        <v>1456</v>
      </c>
      <c r="D13" s="193" t="s">
        <v>1458</v>
      </c>
      <c r="E13" s="194" t="s">
        <v>1459</v>
      </c>
      <c r="F13" s="195" t="s">
        <v>1460</v>
      </c>
      <c r="G13" s="196" t="s">
        <v>1461</v>
      </c>
      <c r="H13" s="43">
        <v>569</v>
      </c>
      <c r="I13" s="43" t="s">
        <v>31</v>
      </c>
      <c r="J13" s="43">
        <f t="shared" ref="J13" si="5">H13*K13</f>
        <v>0</v>
      </c>
      <c r="K13" s="92"/>
      <c r="L13" s="93" t="s">
        <v>1455</v>
      </c>
      <c r="M13" s="196" t="s">
        <v>1462</v>
      </c>
      <c r="N13" s="197" t="s">
        <v>1463</v>
      </c>
      <c r="O13" s="197" t="s">
        <v>1464</v>
      </c>
      <c r="P13" s="198" t="s">
        <v>1465</v>
      </c>
      <c r="Q13" s="101"/>
    </row>
    <row r="14" spans="1:17" s="51" customFormat="1" ht="82.5" customHeight="1">
      <c r="A14" s="67"/>
      <c r="B14" s="213" t="s">
        <v>1514</v>
      </c>
      <c r="C14" s="214" t="s">
        <v>1515</v>
      </c>
      <c r="D14" s="76" t="s">
        <v>362</v>
      </c>
      <c r="E14" s="71" t="s">
        <v>686</v>
      </c>
      <c r="F14" s="217" t="s">
        <v>521</v>
      </c>
      <c r="G14" s="218" t="s">
        <v>916</v>
      </c>
      <c r="H14" s="228">
        <v>246</v>
      </c>
      <c r="I14" s="43" t="s">
        <v>31</v>
      </c>
      <c r="J14" s="43">
        <f t="shared" ref="J14:J23" si="6">H14*K14</f>
        <v>0</v>
      </c>
      <c r="K14" s="96"/>
      <c r="L14" s="93" t="s">
        <v>1523</v>
      </c>
      <c r="M14" s="219" t="s">
        <v>1516</v>
      </c>
      <c r="N14" s="221" t="s">
        <v>1517</v>
      </c>
      <c r="O14" s="221" t="s">
        <v>690</v>
      </c>
      <c r="P14" s="221" t="s">
        <v>691</v>
      </c>
    </row>
    <row r="15" spans="1:17" s="51" customFormat="1" ht="83.25" customHeight="1">
      <c r="A15" s="78"/>
      <c r="B15" s="222" t="s">
        <v>1502</v>
      </c>
      <c r="C15" s="223" t="s">
        <v>1503</v>
      </c>
      <c r="D15" s="76" t="s">
        <v>1058</v>
      </c>
      <c r="E15" s="79" t="s">
        <v>1059</v>
      </c>
      <c r="F15" s="224" t="s">
        <v>983</v>
      </c>
      <c r="G15" s="74" t="s">
        <v>1060</v>
      </c>
      <c r="H15" s="228">
        <v>284</v>
      </c>
      <c r="I15" s="43" t="s">
        <v>31</v>
      </c>
      <c r="J15" s="43">
        <f t="shared" si="6"/>
        <v>0</v>
      </c>
      <c r="K15" s="96"/>
      <c r="L15" s="93" t="s">
        <v>1521</v>
      </c>
      <c r="M15" s="219" t="s">
        <v>1504</v>
      </c>
      <c r="N15" s="220" t="s">
        <v>1062</v>
      </c>
      <c r="O15" s="229" t="s">
        <v>1505</v>
      </c>
      <c r="P15" s="220" t="s">
        <v>648</v>
      </c>
    </row>
    <row r="16" spans="1:17" s="51" customFormat="1" ht="46.5" customHeight="1">
      <c r="A16" s="78"/>
      <c r="B16" s="222" t="s">
        <v>1506</v>
      </c>
      <c r="C16" s="223" t="s">
        <v>1507</v>
      </c>
      <c r="D16" s="225" t="s">
        <v>1058</v>
      </c>
      <c r="E16" s="216" t="s">
        <v>1508</v>
      </c>
      <c r="F16" s="232" t="s">
        <v>78</v>
      </c>
      <c r="G16" s="74" t="s">
        <v>1060</v>
      </c>
      <c r="H16" s="228">
        <v>311</v>
      </c>
      <c r="I16" s="43" t="s">
        <v>31</v>
      </c>
      <c r="J16" s="43">
        <f t="shared" si="6"/>
        <v>0</v>
      </c>
      <c r="K16" s="96"/>
      <c r="L16" s="93" t="s">
        <v>1525</v>
      </c>
      <c r="M16" s="233" t="s">
        <v>1509</v>
      </c>
      <c r="N16" s="220" t="s">
        <v>1510</v>
      </c>
      <c r="O16" s="229" t="s">
        <v>1511</v>
      </c>
      <c r="P16" s="220" t="s">
        <v>648</v>
      </c>
    </row>
    <row r="17" spans="1:17" s="51" customFormat="1" ht="48" customHeight="1">
      <c r="A17" s="26"/>
      <c r="B17" s="213" t="s">
        <v>1512</v>
      </c>
      <c r="C17" s="214" t="s">
        <v>1513</v>
      </c>
      <c r="D17" s="215" t="s">
        <v>1058</v>
      </c>
      <c r="E17" s="216" t="s">
        <v>1508</v>
      </c>
      <c r="F17" s="232" t="s">
        <v>78</v>
      </c>
      <c r="G17" s="74" t="s">
        <v>1060</v>
      </c>
      <c r="H17" s="228">
        <v>316</v>
      </c>
      <c r="I17" s="43" t="s">
        <v>31</v>
      </c>
      <c r="J17" s="43">
        <f t="shared" si="6"/>
        <v>0</v>
      </c>
      <c r="K17" s="96"/>
      <c r="L17" s="93" t="s">
        <v>1524</v>
      </c>
      <c r="M17" s="230" t="s">
        <v>1520</v>
      </c>
      <c r="N17" s="231" t="s">
        <v>1062</v>
      </c>
      <c r="O17" s="231" t="s">
        <v>1511</v>
      </c>
      <c r="P17" s="231" t="s">
        <v>648</v>
      </c>
    </row>
    <row r="18" spans="1:17" s="51" customFormat="1" ht="83.25" customHeight="1">
      <c r="A18" s="26"/>
      <c r="B18" s="68" t="s">
        <v>1468</v>
      </c>
      <c r="C18" s="69" t="s">
        <v>1469</v>
      </c>
      <c r="D18" s="207" t="s">
        <v>1481</v>
      </c>
      <c r="E18" s="207" t="s">
        <v>1482</v>
      </c>
      <c r="F18" s="24" t="s">
        <v>1470</v>
      </c>
      <c r="G18" s="74" t="s">
        <v>1471</v>
      </c>
      <c r="H18" s="234">
        <v>256</v>
      </c>
      <c r="I18" s="43" t="s">
        <v>31</v>
      </c>
      <c r="J18" s="43">
        <f t="shared" si="6"/>
        <v>0</v>
      </c>
      <c r="K18" s="92"/>
      <c r="L18" s="93" t="s">
        <v>1472</v>
      </c>
      <c r="M18" s="74" t="s">
        <v>1473</v>
      </c>
      <c r="N18" s="95" t="s">
        <v>71</v>
      </c>
      <c r="O18" s="95" t="s">
        <v>1474</v>
      </c>
      <c r="P18" s="95" t="s">
        <v>1475</v>
      </c>
      <c r="Q18" s="101"/>
    </row>
    <row r="19" spans="1:17" s="51" customFormat="1" ht="50.25" customHeight="1">
      <c r="A19" s="26"/>
      <c r="B19" s="68" t="s">
        <v>1476</v>
      </c>
      <c r="C19" s="69" t="s">
        <v>1477</v>
      </c>
      <c r="D19" s="207" t="s">
        <v>1481</v>
      </c>
      <c r="E19" s="207" t="s">
        <v>1482</v>
      </c>
      <c r="F19" s="24" t="s">
        <v>1470</v>
      </c>
      <c r="G19" s="74" t="s">
        <v>1471</v>
      </c>
      <c r="H19" s="235">
        <v>256</v>
      </c>
      <c r="I19" s="43" t="s">
        <v>31</v>
      </c>
      <c r="J19" s="43">
        <f t="shared" si="6"/>
        <v>0</v>
      </c>
      <c r="K19" s="92"/>
      <c r="L19" s="93" t="s">
        <v>1478</v>
      </c>
      <c r="M19" s="74" t="s">
        <v>1479</v>
      </c>
      <c r="N19" s="95" t="s">
        <v>71</v>
      </c>
      <c r="O19" s="95" t="s">
        <v>1480</v>
      </c>
      <c r="P19" s="95" t="s">
        <v>1475</v>
      </c>
      <c r="Q19" s="101"/>
    </row>
    <row r="20" spans="1:17" s="51" customFormat="1" ht="81" customHeight="1">
      <c r="A20" s="26"/>
      <c r="B20" s="208" t="s">
        <v>1483</v>
      </c>
      <c r="C20" s="242" t="s">
        <v>1469</v>
      </c>
      <c r="D20" s="207" t="s">
        <v>1481</v>
      </c>
      <c r="E20" s="207" t="s">
        <v>1482</v>
      </c>
      <c r="F20" s="24" t="s">
        <v>1470</v>
      </c>
      <c r="G20" s="74" t="s">
        <v>1471</v>
      </c>
      <c r="H20" s="235">
        <v>256</v>
      </c>
      <c r="I20" s="43" t="s">
        <v>31</v>
      </c>
      <c r="J20" s="43">
        <f t="shared" si="6"/>
        <v>0</v>
      </c>
      <c r="K20" s="92"/>
      <c r="L20" s="93" t="s">
        <v>1484</v>
      </c>
      <c r="M20" s="210" t="s">
        <v>1485</v>
      </c>
      <c r="N20" s="211" t="s">
        <v>71</v>
      </c>
      <c r="O20" s="212" t="s">
        <v>1486</v>
      </c>
      <c r="P20" s="95" t="s">
        <v>1475</v>
      </c>
      <c r="Q20" s="101"/>
    </row>
    <row r="21" spans="1:17" s="51" customFormat="1" ht="83.25" customHeight="1">
      <c r="A21" s="78"/>
      <c r="B21" s="213" t="s">
        <v>1487</v>
      </c>
      <c r="C21" s="214" t="s">
        <v>1488</v>
      </c>
      <c r="D21" s="215" t="s">
        <v>1489</v>
      </c>
      <c r="E21" s="216" t="s">
        <v>1490</v>
      </c>
      <c r="F21" s="217" t="s">
        <v>1491</v>
      </c>
      <c r="G21" s="218" t="s">
        <v>1492</v>
      </c>
      <c r="H21" s="228">
        <v>128</v>
      </c>
      <c r="I21" s="43" t="s">
        <v>31</v>
      </c>
      <c r="J21" s="43">
        <f t="shared" si="6"/>
        <v>0</v>
      </c>
      <c r="K21" s="96"/>
      <c r="L21" s="227" t="s">
        <v>1518</v>
      </c>
      <c r="M21" s="219" t="s">
        <v>1493</v>
      </c>
      <c r="N21" s="94" t="s">
        <v>71</v>
      </c>
      <c r="O21" s="220" t="s">
        <v>1494</v>
      </c>
      <c r="P21" s="221" t="s">
        <v>1495</v>
      </c>
    </row>
    <row r="22" spans="1:17" s="51" customFormat="1" ht="81.75" customHeight="1">
      <c r="A22" s="78"/>
      <c r="B22" s="213" t="s">
        <v>1496</v>
      </c>
      <c r="C22" s="214" t="s">
        <v>1497</v>
      </c>
      <c r="D22" s="215" t="s">
        <v>1489</v>
      </c>
      <c r="E22" s="216" t="s">
        <v>1490</v>
      </c>
      <c r="F22" s="217" t="s">
        <v>1491</v>
      </c>
      <c r="G22" s="218" t="s">
        <v>1492</v>
      </c>
      <c r="H22" s="228">
        <v>128</v>
      </c>
      <c r="I22" s="43" t="s">
        <v>31</v>
      </c>
      <c r="J22" s="43">
        <f t="shared" si="6"/>
        <v>0</v>
      </c>
      <c r="K22" s="96"/>
      <c r="L22" s="227" t="s">
        <v>1518</v>
      </c>
      <c r="M22" s="219" t="s">
        <v>1498</v>
      </c>
      <c r="N22" s="94" t="s">
        <v>71</v>
      </c>
      <c r="O22" s="220" t="s">
        <v>1494</v>
      </c>
      <c r="P22" s="221" t="s">
        <v>1495</v>
      </c>
    </row>
    <row r="23" spans="1:17" s="51" customFormat="1" ht="84" customHeight="1">
      <c r="A23" s="78"/>
      <c r="B23" s="213" t="s">
        <v>1499</v>
      </c>
      <c r="C23" s="226" t="s">
        <v>1500</v>
      </c>
      <c r="D23" s="215" t="s">
        <v>1489</v>
      </c>
      <c r="E23" s="216" t="s">
        <v>1490</v>
      </c>
      <c r="F23" s="217" t="s">
        <v>1491</v>
      </c>
      <c r="G23" s="218" t="s">
        <v>1492</v>
      </c>
      <c r="H23" s="228">
        <v>128</v>
      </c>
      <c r="I23" s="43" t="s">
        <v>31</v>
      </c>
      <c r="J23" s="43">
        <f t="shared" si="6"/>
        <v>0</v>
      </c>
      <c r="K23" s="96"/>
      <c r="L23" s="227" t="s">
        <v>1519</v>
      </c>
      <c r="M23" s="219" t="s">
        <v>1501</v>
      </c>
      <c r="N23" s="94" t="s">
        <v>71</v>
      </c>
      <c r="O23" s="220" t="s">
        <v>1494</v>
      </c>
      <c r="P23" s="221" t="s">
        <v>1495</v>
      </c>
    </row>
    <row r="24" spans="1:17" s="51" customFormat="1" ht="83.25" customHeight="1">
      <c r="A24" s="26"/>
      <c r="B24" s="68" t="s">
        <v>1437</v>
      </c>
      <c r="C24" s="69" t="s">
        <v>1438</v>
      </c>
      <c r="D24" s="76" t="s">
        <v>1439</v>
      </c>
      <c r="E24" s="188" t="s">
        <v>1440</v>
      </c>
      <c r="F24" s="24" t="s">
        <v>228</v>
      </c>
      <c r="G24" s="71" t="s">
        <v>1011</v>
      </c>
      <c r="H24" s="43">
        <v>269</v>
      </c>
      <c r="I24" s="154" t="s">
        <v>31</v>
      </c>
      <c r="J24" s="43">
        <f t="shared" ref="J24:J27" si="7">H24*K24</f>
        <v>0</v>
      </c>
      <c r="K24" s="92"/>
      <c r="L24" s="93" t="s">
        <v>1436</v>
      </c>
      <c r="M24" s="192" t="s">
        <v>1442</v>
      </c>
      <c r="N24" s="95" t="s">
        <v>56</v>
      </c>
      <c r="O24" s="95" t="s">
        <v>1443</v>
      </c>
      <c r="P24" s="95" t="s">
        <v>1444</v>
      </c>
    </row>
    <row r="25" spans="1:17" s="51" customFormat="1" ht="81.75" customHeight="1">
      <c r="A25" s="26"/>
      <c r="B25" s="190" t="s">
        <v>1446</v>
      </c>
      <c r="C25" s="191" t="s">
        <v>1447</v>
      </c>
      <c r="D25" s="76" t="s">
        <v>1439</v>
      </c>
      <c r="E25" s="188" t="s">
        <v>1440</v>
      </c>
      <c r="F25" s="24" t="s">
        <v>1441</v>
      </c>
      <c r="G25" s="71" t="s">
        <v>1011</v>
      </c>
      <c r="H25" s="43">
        <v>269</v>
      </c>
      <c r="I25" s="154" t="s">
        <v>31</v>
      </c>
      <c r="J25" s="43">
        <f t="shared" si="7"/>
        <v>0</v>
      </c>
      <c r="K25" s="92"/>
      <c r="L25" s="93" t="s">
        <v>1445</v>
      </c>
      <c r="M25" s="192" t="s">
        <v>1448</v>
      </c>
      <c r="N25" s="95" t="s">
        <v>56</v>
      </c>
      <c r="O25" s="189" t="s">
        <v>1449</v>
      </c>
      <c r="P25" s="95" t="s">
        <v>1444</v>
      </c>
    </row>
    <row r="26" spans="1:17" s="51" customFormat="1" ht="81" customHeight="1">
      <c r="A26" s="26"/>
      <c r="B26" s="190" t="s">
        <v>1450</v>
      </c>
      <c r="C26" s="191" t="s">
        <v>1451</v>
      </c>
      <c r="D26" s="76" t="s">
        <v>1439</v>
      </c>
      <c r="E26" s="188" t="s">
        <v>1440</v>
      </c>
      <c r="F26" s="24" t="s">
        <v>228</v>
      </c>
      <c r="G26" s="71" t="s">
        <v>1011</v>
      </c>
      <c r="H26" s="43">
        <v>269</v>
      </c>
      <c r="I26" s="154" t="s">
        <v>31</v>
      </c>
      <c r="J26" s="43">
        <f t="shared" si="7"/>
        <v>0</v>
      </c>
      <c r="K26" s="92"/>
      <c r="L26" s="93" t="s">
        <v>1453</v>
      </c>
      <c r="M26" s="192" t="s">
        <v>1452</v>
      </c>
      <c r="N26" s="95" t="s">
        <v>56</v>
      </c>
      <c r="O26" s="189" t="s">
        <v>1454</v>
      </c>
      <c r="P26" s="95" t="s">
        <v>1444</v>
      </c>
    </row>
    <row r="27" spans="1:17" s="51" customFormat="1" ht="82.5" customHeight="1">
      <c r="A27" s="26"/>
      <c r="B27" s="68" t="s">
        <v>1531</v>
      </c>
      <c r="C27" s="69" t="s">
        <v>1532</v>
      </c>
      <c r="D27" s="76" t="s">
        <v>1533</v>
      </c>
      <c r="E27" s="142" t="s">
        <v>1534</v>
      </c>
      <c r="F27" s="24" t="s">
        <v>972</v>
      </c>
      <c r="G27" s="71" t="s">
        <v>535</v>
      </c>
      <c r="H27" s="202">
        <v>207</v>
      </c>
      <c r="I27" s="154" t="s">
        <v>31</v>
      </c>
      <c r="J27" s="43">
        <f t="shared" si="7"/>
        <v>0</v>
      </c>
      <c r="K27" s="92"/>
      <c r="L27" s="93" t="s">
        <v>1535</v>
      </c>
      <c r="M27" s="74" t="s">
        <v>1536</v>
      </c>
      <c r="N27" s="95" t="s">
        <v>1537</v>
      </c>
      <c r="O27" s="95" t="s">
        <v>1538</v>
      </c>
      <c r="P27" s="95" t="s">
        <v>1007</v>
      </c>
    </row>
    <row r="28" spans="1:17" s="51" customFormat="1" ht="0.75" customHeight="1">
      <c r="A28" s="72"/>
      <c r="B28" s="68"/>
      <c r="C28" s="69"/>
      <c r="D28" s="70"/>
      <c r="E28" s="80"/>
      <c r="F28" s="24"/>
      <c r="G28" s="81"/>
      <c r="H28" s="82"/>
      <c r="I28" s="43"/>
      <c r="J28" s="43"/>
      <c r="K28" s="96"/>
      <c r="L28" s="93"/>
      <c r="M28" s="97"/>
      <c r="N28" s="98"/>
      <c r="O28" s="98"/>
      <c r="P28" s="98"/>
    </row>
    <row r="29" spans="1:17" s="51" customFormat="1" ht="81.75" hidden="1" customHeight="1">
      <c r="A29" s="26"/>
      <c r="B29" s="68"/>
      <c r="C29" s="69"/>
      <c r="D29" s="70"/>
      <c r="E29" s="80"/>
      <c r="F29" s="24"/>
      <c r="G29" s="46"/>
      <c r="H29" s="75"/>
      <c r="I29" s="43"/>
      <c r="J29" s="43"/>
      <c r="K29" s="92"/>
      <c r="L29" s="93"/>
      <c r="M29" s="71"/>
      <c r="N29" s="94"/>
      <c r="O29" s="94"/>
      <c r="P29" s="99"/>
      <c r="Q29" s="101"/>
    </row>
    <row r="30" spans="1:17" s="51" customFormat="1" ht="47.25" hidden="1" customHeight="1">
      <c r="A30" s="26"/>
      <c r="B30" s="68"/>
      <c r="C30" s="69"/>
      <c r="D30" s="70"/>
      <c r="E30" s="80"/>
      <c r="F30" s="24"/>
      <c r="G30" s="46"/>
      <c r="H30" s="75"/>
      <c r="I30" s="43"/>
      <c r="J30" s="43"/>
      <c r="K30" s="92"/>
      <c r="L30" s="93"/>
      <c r="M30" s="71"/>
      <c r="N30" s="94"/>
      <c r="O30" s="94"/>
      <c r="P30" s="99"/>
      <c r="Q30" s="101"/>
    </row>
    <row r="31" spans="1:17" ht="0.75" customHeight="1">
      <c r="I31" s="100"/>
      <c r="J31" s="100">
        <f>SUM(J6:J30)</f>
        <v>0</v>
      </c>
    </row>
  </sheetData>
  <mergeCells count="5">
    <mergeCell ref="G1:H1"/>
    <mergeCell ref="D2:E2"/>
    <mergeCell ref="G2:H2"/>
    <mergeCell ref="G3:H3"/>
    <mergeCell ref="A4:O4"/>
  </mergeCells>
  <hyperlinks>
    <hyperlink ref="A2" r:id="rId1"/>
    <hyperlink ref="L24" r:id="rId2"/>
    <hyperlink ref="L25" r:id="rId3"/>
    <hyperlink ref="L26" r:id="rId4"/>
    <hyperlink ref="L15" r:id="rId5"/>
    <hyperlink ref="L18" r:id="rId6"/>
    <hyperlink ref="L19" r:id="rId7"/>
    <hyperlink ref="L20" r:id="rId8"/>
    <hyperlink ref="L23" r:id="rId9"/>
    <hyperlink ref="L21" r:id="rId10"/>
    <hyperlink ref="L22" r:id="rId11"/>
    <hyperlink ref="L14" r:id="rId12"/>
    <hyperlink ref="L17" r:id="rId13"/>
    <hyperlink ref="L16" r:id="rId14"/>
    <hyperlink ref="L27" r:id="rId15"/>
    <hyperlink ref="L13" r:id="rId16"/>
    <hyperlink ref="L12" r:id="rId17"/>
    <hyperlink ref="L11" r:id="rId18"/>
    <hyperlink ref="L10" r:id="rId19"/>
    <hyperlink ref="L9" r:id="rId20"/>
    <hyperlink ref="L8" r:id="rId21"/>
    <hyperlink ref="L6" r:id="rId22"/>
    <hyperlink ref="L7" r:id="rId23"/>
  </hyperlinks>
  <pageMargins left="0.7" right="0.7" top="0.75" bottom="0.75" header="0.3" footer="0.3"/>
  <pageSetup paperSize="9" orientation="portrait"/>
  <drawing r:id="rId24"/>
</worksheet>
</file>

<file path=xl/worksheets/sheet3.xml><?xml version="1.0" encoding="utf-8"?>
<worksheet xmlns="http://schemas.openxmlformats.org/spreadsheetml/2006/main" xmlns:r="http://schemas.openxmlformats.org/officeDocument/2006/relationships">
  <dimension ref="A1:N18"/>
  <sheetViews>
    <sheetView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282" t="s">
        <v>1316</v>
      </c>
      <c r="D1" s="282"/>
      <c r="E1" s="282"/>
      <c r="F1" s="282"/>
      <c r="G1" s="282"/>
      <c r="H1" s="282"/>
      <c r="I1" s="282"/>
      <c r="J1" s="282"/>
      <c r="K1" s="282"/>
      <c r="L1" s="282"/>
      <c r="M1" s="29"/>
    </row>
    <row r="2" spans="1:14" ht="24.75" customHeight="1">
      <c r="A2" s="5" t="s">
        <v>1317</v>
      </c>
      <c r="B2" s="6"/>
      <c r="C2" s="7"/>
      <c r="D2" s="8"/>
      <c r="E2" s="273" t="s">
        <v>5</v>
      </c>
      <c r="F2" s="273"/>
      <c r="G2" s="9" t="s">
        <v>1318</v>
      </c>
      <c r="H2" s="271" t="s">
        <v>3</v>
      </c>
      <c r="I2" s="272"/>
      <c r="J2" s="30"/>
      <c r="K2" s="31">
        <f>SUM(J6:J747)</f>
        <v>0</v>
      </c>
      <c r="L2" s="32"/>
      <c r="M2" s="29"/>
    </row>
    <row r="3" spans="1:14" ht="30.75" customHeight="1">
      <c r="A3" s="10" t="s">
        <v>4</v>
      </c>
      <c r="B3" s="11"/>
      <c r="C3" s="283" t="s">
        <v>1319</v>
      </c>
      <c r="D3" s="283"/>
      <c r="E3" s="283"/>
      <c r="F3" s="283"/>
      <c r="G3" s="12" t="s">
        <v>1320</v>
      </c>
      <c r="H3" s="275" t="s">
        <v>7</v>
      </c>
      <c r="I3" s="275"/>
      <c r="J3" s="275"/>
      <c r="K3" s="275"/>
      <c r="L3" s="33"/>
      <c r="M3" s="29"/>
    </row>
    <row r="4" spans="1:14" ht="18.75">
      <c r="A4" s="4"/>
      <c r="B4" s="13"/>
      <c r="C4" s="283" t="s">
        <v>1321</v>
      </c>
      <c r="D4" s="283"/>
      <c r="E4" s="283"/>
      <c r="F4" s="283"/>
      <c r="G4" s="14"/>
      <c r="H4" s="276"/>
      <c r="I4" s="276"/>
      <c r="J4" s="276"/>
      <c r="K4" s="276"/>
      <c r="L4" s="34"/>
      <c r="M4" s="35"/>
    </row>
    <row r="5" spans="1:14" ht="51" customHeight="1">
      <c r="A5" s="15" t="s">
        <v>1315</v>
      </c>
      <c r="B5" s="16" t="s">
        <v>9</v>
      </c>
      <c r="C5" s="17" t="s">
        <v>10</v>
      </c>
      <c r="D5" s="17" t="s">
        <v>1322</v>
      </c>
      <c r="E5" s="18" t="s">
        <v>1323</v>
      </c>
      <c r="F5" s="15" t="s">
        <v>1324</v>
      </c>
      <c r="G5" s="17" t="s">
        <v>14</v>
      </c>
      <c r="H5" s="19" t="s">
        <v>1325</v>
      </c>
      <c r="I5" s="19" t="s">
        <v>16</v>
      </c>
      <c r="J5" s="36" t="s">
        <v>1326</v>
      </c>
      <c r="K5" s="19" t="s">
        <v>1327</v>
      </c>
      <c r="L5" s="37" t="s">
        <v>19</v>
      </c>
      <c r="M5" s="38" t="s">
        <v>1328</v>
      </c>
    </row>
    <row r="6" spans="1:14" s="1" customFormat="1" ht="80.25" customHeight="1">
      <c r="A6" s="20"/>
      <c r="B6" s="20" t="s">
        <v>1329</v>
      </c>
      <c r="C6" s="20" t="s">
        <v>1330</v>
      </c>
      <c r="D6" s="20" t="s">
        <v>1331</v>
      </c>
      <c r="E6" s="21" t="s">
        <v>1332</v>
      </c>
      <c r="F6" s="22">
        <v>53</v>
      </c>
      <c r="G6" s="20" t="s">
        <v>1333</v>
      </c>
      <c r="H6" s="20">
        <v>17.7</v>
      </c>
      <c r="I6" s="22" t="s">
        <v>31</v>
      </c>
      <c r="J6" s="39">
        <f t="shared" ref="J6:J18" si="0">H6*K6</f>
        <v>0</v>
      </c>
      <c r="K6" s="40"/>
      <c r="L6" s="41" t="s">
        <v>1334</v>
      </c>
      <c r="M6" s="20"/>
      <c r="N6" s="42"/>
    </row>
    <row r="7" spans="1:14" s="1" customFormat="1" ht="54.95" customHeight="1">
      <c r="A7" s="23"/>
      <c r="B7" s="23" t="s">
        <v>1335</v>
      </c>
      <c r="C7" s="23" t="s">
        <v>1336</v>
      </c>
      <c r="D7" s="23" t="s">
        <v>1337</v>
      </c>
      <c r="E7" s="23" t="s">
        <v>1338</v>
      </c>
      <c r="F7" s="24">
        <v>38</v>
      </c>
      <c r="G7" s="23" t="s">
        <v>1333</v>
      </c>
      <c r="H7" s="23">
        <v>17.7</v>
      </c>
      <c r="I7" s="24" t="s">
        <v>31</v>
      </c>
      <c r="J7" s="43">
        <f t="shared" si="0"/>
        <v>0</v>
      </c>
      <c r="K7" s="44"/>
      <c r="L7" s="45" t="s">
        <v>1339</v>
      </c>
      <c r="M7" s="23"/>
      <c r="N7"/>
    </row>
    <row r="8" spans="1:14" s="1" customFormat="1" ht="84.75" customHeight="1">
      <c r="A8" s="23"/>
      <c r="B8" s="23" t="s">
        <v>1340</v>
      </c>
      <c r="C8" s="23" t="s">
        <v>1341</v>
      </c>
      <c r="D8" s="23" t="s">
        <v>1342</v>
      </c>
      <c r="E8" s="23" t="s">
        <v>1343</v>
      </c>
      <c r="F8" s="24">
        <v>33</v>
      </c>
      <c r="G8" s="23" t="s">
        <v>1333</v>
      </c>
      <c r="H8" s="23">
        <v>17.7</v>
      </c>
      <c r="I8" s="24" t="s">
        <v>31</v>
      </c>
      <c r="J8" s="43">
        <f t="shared" si="0"/>
        <v>0</v>
      </c>
      <c r="K8" s="44"/>
      <c r="L8" s="45" t="s">
        <v>1344</v>
      </c>
      <c r="M8" s="46" t="s">
        <v>1345</v>
      </c>
      <c r="N8" s="47"/>
    </row>
    <row r="9" spans="1:14" s="1" customFormat="1" ht="54.95" customHeight="1">
      <c r="A9" s="23"/>
      <c r="B9" s="23" t="s">
        <v>1346</v>
      </c>
      <c r="C9" s="23" t="s">
        <v>1347</v>
      </c>
      <c r="D9" s="23" t="s">
        <v>1348</v>
      </c>
      <c r="E9" s="23" t="s">
        <v>1349</v>
      </c>
      <c r="F9" s="24">
        <v>70</v>
      </c>
      <c r="G9" s="23" t="s">
        <v>1333</v>
      </c>
      <c r="H9" s="23">
        <v>35.4</v>
      </c>
      <c r="I9" s="24" t="s">
        <v>31</v>
      </c>
      <c r="J9" s="43">
        <f t="shared" si="0"/>
        <v>0</v>
      </c>
      <c r="K9" s="44"/>
      <c r="L9" s="45" t="s">
        <v>1350</v>
      </c>
      <c r="M9" s="23"/>
      <c r="N9"/>
    </row>
    <row r="10" spans="1:14" s="1" customFormat="1" ht="81.75" customHeight="1">
      <c r="A10" s="23"/>
      <c r="B10" s="23" t="s">
        <v>1351</v>
      </c>
      <c r="C10" s="23" t="s">
        <v>1352</v>
      </c>
      <c r="D10" s="23" t="s">
        <v>1353</v>
      </c>
      <c r="E10" s="23" t="s">
        <v>1354</v>
      </c>
      <c r="F10" s="24">
        <v>59</v>
      </c>
      <c r="G10" s="23" t="s">
        <v>1333</v>
      </c>
      <c r="H10" s="23">
        <v>24.4</v>
      </c>
      <c r="I10" s="24" t="s">
        <v>31</v>
      </c>
      <c r="J10" s="43">
        <f t="shared" si="0"/>
        <v>0</v>
      </c>
      <c r="K10" s="44"/>
      <c r="L10" s="45" t="s">
        <v>1355</v>
      </c>
      <c r="M10" s="46" t="s">
        <v>1356</v>
      </c>
    </row>
    <row r="11" spans="1:14" s="1" customFormat="1" ht="54.95" customHeight="1">
      <c r="A11" s="23"/>
      <c r="B11" s="23" t="s">
        <v>1357</v>
      </c>
      <c r="C11" s="23" t="s">
        <v>1358</v>
      </c>
      <c r="D11" s="23" t="s">
        <v>1359</v>
      </c>
      <c r="E11" s="23" t="s">
        <v>1360</v>
      </c>
      <c r="F11" s="24">
        <v>44</v>
      </c>
      <c r="G11" s="23" t="s">
        <v>1333</v>
      </c>
      <c r="H11" s="23">
        <v>17.899999999999999</v>
      </c>
      <c r="I11" s="24" t="s">
        <v>31</v>
      </c>
      <c r="J11" s="43">
        <f t="shared" si="0"/>
        <v>0</v>
      </c>
      <c r="K11" s="44"/>
      <c r="L11" s="45" t="s">
        <v>1361</v>
      </c>
      <c r="M11" s="46" t="s">
        <v>1362</v>
      </c>
    </row>
    <row r="12" spans="1:14" s="1" customFormat="1" ht="54.95" customHeight="1">
      <c r="A12" s="23"/>
      <c r="B12" s="23" t="s">
        <v>1363</v>
      </c>
      <c r="C12" s="23" t="s">
        <v>1364</v>
      </c>
      <c r="D12" s="23" t="s">
        <v>1365</v>
      </c>
      <c r="E12" s="23" t="s">
        <v>1366</v>
      </c>
      <c r="F12" s="24">
        <v>28</v>
      </c>
      <c r="G12" s="23" t="s">
        <v>1333</v>
      </c>
      <c r="H12" s="23">
        <v>12.2</v>
      </c>
      <c r="I12" s="24" t="s">
        <v>31</v>
      </c>
      <c r="J12" s="43">
        <f t="shared" si="0"/>
        <v>0</v>
      </c>
      <c r="K12" s="44"/>
      <c r="L12" s="45" t="s">
        <v>1367</v>
      </c>
      <c r="M12" s="23"/>
    </row>
    <row r="13" spans="1:14" s="1" customFormat="1" ht="54.95" customHeight="1">
      <c r="A13" s="23"/>
      <c r="B13" s="23" t="s">
        <v>1368</v>
      </c>
      <c r="C13" s="23" t="s">
        <v>1369</v>
      </c>
      <c r="D13" s="23" t="s">
        <v>1370</v>
      </c>
      <c r="E13" s="23" t="s">
        <v>1371</v>
      </c>
      <c r="F13" s="24">
        <v>58</v>
      </c>
      <c r="G13" s="23" t="s">
        <v>1333</v>
      </c>
      <c r="H13" s="23">
        <v>23.1</v>
      </c>
      <c r="I13" s="24" t="s">
        <v>31</v>
      </c>
      <c r="J13" s="43">
        <f t="shared" si="0"/>
        <v>0</v>
      </c>
      <c r="K13" s="44"/>
      <c r="L13" s="45" t="s">
        <v>1372</v>
      </c>
      <c r="M13" s="46" t="s">
        <v>1373</v>
      </c>
    </row>
    <row r="14" spans="1:14" s="1" customFormat="1" ht="54.95" customHeight="1">
      <c r="A14" s="23"/>
      <c r="B14" s="23" t="s">
        <v>1374</v>
      </c>
      <c r="C14" s="23" t="s">
        <v>1375</v>
      </c>
      <c r="D14" s="23" t="s">
        <v>1376</v>
      </c>
      <c r="E14" s="23" t="s">
        <v>1377</v>
      </c>
      <c r="F14" s="24">
        <v>60</v>
      </c>
      <c r="G14" s="23" t="s">
        <v>1333</v>
      </c>
      <c r="H14" s="23">
        <v>23.1</v>
      </c>
      <c r="I14" s="24" t="s">
        <v>31</v>
      </c>
      <c r="J14" s="43">
        <f t="shared" si="0"/>
        <v>0</v>
      </c>
      <c r="K14" s="44"/>
      <c r="L14" s="45" t="s">
        <v>1378</v>
      </c>
      <c r="M14" s="48" t="s">
        <v>350</v>
      </c>
    </row>
    <row r="15" spans="1:14" s="1" customFormat="1" ht="54.95" customHeight="1">
      <c r="A15" s="23"/>
      <c r="B15" s="23" t="s">
        <v>1379</v>
      </c>
      <c r="C15" s="23" t="s">
        <v>1380</v>
      </c>
      <c r="D15" s="23" t="s">
        <v>1381</v>
      </c>
      <c r="E15" s="23" t="s">
        <v>1382</v>
      </c>
      <c r="F15" s="24">
        <v>57</v>
      </c>
      <c r="G15" s="23" t="s">
        <v>1333</v>
      </c>
      <c r="H15" s="23">
        <v>23.1</v>
      </c>
      <c r="I15" s="24" t="s">
        <v>31</v>
      </c>
      <c r="J15" s="43">
        <f t="shared" si="0"/>
        <v>0</v>
      </c>
      <c r="K15" s="44"/>
      <c r="L15" s="45" t="s">
        <v>1383</v>
      </c>
      <c r="M15" s="46" t="s">
        <v>1384</v>
      </c>
    </row>
    <row r="16" spans="1:14" s="1" customFormat="1" ht="54.95" customHeight="1">
      <c r="A16" s="23"/>
      <c r="B16" s="23" t="s">
        <v>1385</v>
      </c>
      <c r="C16" s="23" t="s">
        <v>1386</v>
      </c>
      <c r="D16" s="23" t="s">
        <v>1387</v>
      </c>
      <c r="E16" s="23" t="s">
        <v>1388</v>
      </c>
      <c r="F16" s="24">
        <v>43</v>
      </c>
      <c r="G16" s="23" t="s">
        <v>1333</v>
      </c>
      <c r="H16" s="23">
        <v>17.7</v>
      </c>
      <c r="I16" s="24" t="s">
        <v>31</v>
      </c>
      <c r="J16" s="43">
        <f t="shared" si="0"/>
        <v>0</v>
      </c>
      <c r="K16" s="44"/>
      <c r="L16" s="45" t="s">
        <v>1389</v>
      </c>
      <c r="M16" s="46" t="s">
        <v>1390</v>
      </c>
    </row>
    <row r="17" spans="1:13" s="1" customFormat="1" ht="96" customHeight="1">
      <c r="A17" s="23"/>
      <c r="B17" s="23" t="s">
        <v>1391</v>
      </c>
      <c r="C17" s="23" t="s">
        <v>1392</v>
      </c>
      <c r="D17" s="23" t="s">
        <v>1393</v>
      </c>
      <c r="E17" s="23" t="s">
        <v>1394</v>
      </c>
      <c r="F17" s="24">
        <v>75</v>
      </c>
      <c r="G17" s="23" t="s">
        <v>1333</v>
      </c>
      <c r="H17" s="25">
        <v>24.4</v>
      </c>
      <c r="I17" s="24" t="s">
        <v>31</v>
      </c>
      <c r="J17" s="43">
        <f t="shared" si="0"/>
        <v>0</v>
      </c>
      <c r="K17" s="44"/>
      <c r="L17" s="49" t="s">
        <v>1395</v>
      </c>
      <c r="M17" s="23"/>
    </row>
    <row r="18" spans="1:13" ht="54.75" customHeight="1">
      <c r="A18" s="26"/>
      <c r="B18" s="26" t="s">
        <v>1396</v>
      </c>
      <c r="C18" s="26" t="s">
        <v>1397</v>
      </c>
      <c r="D18" s="26" t="s">
        <v>1398</v>
      </c>
      <c r="E18" s="26" t="s">
        <v>1399</v>
      </c>
      <c r="F18" s="27">
        <v>118</v>
      </c>
      <c r="G18" s="23" t="s">
        <v>1333</v>
      </c>
      <c r="H18" s="28" t="s">
        <v>1400</v>
      </c>
      <c r="I18" s="24" t="s">
        <v>31</v>
      </c>
      <c r="J18" s="43">
        <f t="shared" si="0"/>
        <v>0</v>
      </c>
      <c r="K18" s="44"/>
      <c r="L18" s="50" t="s">
        <v>1401</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2026-04-28T04:47:26Z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