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ИГРУШКИ" sheetId="1" r:id="rId1"/>
    <sheet name="НОВИНКИ" sheetId="2" r:id="rId2"/>
    <sheet name="Упаковочные коробочки" sheetId="3" r:id="rId3"/>
  </sheets>
  <definedNames>
    <definedName name="_xlnm._FilterDatabase" localSheetId="0" hidden="1">ИГРУШКИ!$A$4:$P$178</definedName>
  </definedNames>
  <calcPr calcId="124519"/>
</workbook>
</file>

<file path=xl/calcChain.xml><?xml version="1.0" encoding="utf-8"?>
<calcChain xmlns="http://schemas.openxmlformats.org/spreadsheetml/2006/main">
  <c r="J6" i="2"/>
  <c r="J7"/>
  <c r="J97" i="1"/>
  <c r="J47"/>
  <c r="J8" i="2"/>
  <c r="J93" i="1"/>
  <c r="J10" i="2"/>
  <c r="J9"/>
  <c r="J11"/>
  <c r="J82" i="1"/>
  <c r="J81"/>
  <c r="J80"/>
  <c r="J16" i="3"/>
  <c r="J15"/>
  <c r="J14"/>
  <c r="J13"/>
  <c r="J12"/>
  <c r="J11"/>
  <c r="J10"/>
  <c r="J9"/>
  <c r="J8"/>
  <c r="J7"/>
  <c r="J6"/>
  <c r="K2" l="1"/>
  <c r="J96" i="1" l="1"/>
  <c r="J95"/>
  <c r="J144"/>
  <c r="J12" i="2"/>
  <c r="J13"/>
  <c r="J14"/>
  <c r="J142" i="1"/>
  <c r="J15" i="2"/>
  <c r="J154" i="1"/>
  <c r="J16" i="2"/>
  <c r="J141" i="1"/>
  <c r="J85"/>
  <c r="J111" l="1"/>
  <c r="J18" i="2"/>
  <c r="J17"/>
  <c r="J79" i="1"/>
  <c r="J78"/>
  <c r="J77"/>
  <c r="J102" l="1"/>
  <c r="J131"/>
  <c r="J143"/>
  <c r="J110"/>
  <c r="J92"/>
  <c r="J94"/>
  <c r="J66"/>
  <c r="J65"/>
  <c r="J50"/>
  <c r="J64"/>
  <c r="J49"/>
  <c r="J48"/>
  <c r="J63"/>
  <c r="J116"/>
  <c r="J115"/>
  <c r="J174"/>
  <c r="J175"/>
  <c r="J62"/>
  <c r="J61"/>
  <c r="J178"/>
  <c r="J75"/>
  <c r="J76"/>
  <c r="J74"/>
  <c r="J117"/>
  <c r="J114"/>
  <c r="J113"/>
  <c r="J172"/>
  <c r="J91"/>
  <c r="J176"/>
  <c r="J173"/>
  <c r="J171"/>
  <c r="J170"/>
  <c r="J169"/>
  <c r="J168"/>
  <c r="J167"/>
  <c r="J166"/>
  <c r="J165"/>
  <c r="J164"/>
  <c r="J163"/>
  <c r="J162"/>
  <c r="J161"/>
  <c r="J160"/>
  <c r="J159"/>
  <c r="J158"/>
  <c r="J157"/>
  <c r="J22" i="2" l="1"/>
  <c r="J1" s="1"/>
  <c r="J153" i="1"/>
  <c r="J101" l="1"/>
  <c r="J106"/>
  <c r="J90"/>
  <c r="J155"/>
  <c r="J46" l="1"/>
  <c r="J45" l="1"/>
  <c r="J43" l="1"/>
  <c r="J44"/>
  <c r="J42"/>
  <c r="J140"/>
  <c r="J41" l="1"/>
  <c r="J27"/>
  <c r="J130"/>
  <c r="J40"/>
  <c r="J37" l="1"/>
  <c r="J33"/>
  <c r="J103"/>
  <c r="J89"/>
  <c r="J109"/>
  <c r="J100"/>
  <c r="J39"/>
  <c r="J38"/>
  <c r="J36"/>
  <c r="J35"/>
  <c r="J34"/>
  <c r="J32"/>
  <c r="J31"/>
  <c r="J105"/>
  <c r="J6"/>
  <c r="J7"/>
  <c r="J8"/>
  <c r="J9"/>
  <c r="J10"/>
  <c r="J11"/>
  <c r="J12"/>
  <c r="J13"/>
  <c r="J14"/>
  <c r="J15"/>
  <c r="J16"/>
  <c r="J17"/>
  <c r="J18"/>
  <c r="J19"/>
  <c r="J20"/>
  <c r="J21"/>
  <c r="J22"/>
  <c r="J23"/>
  <c r="J24"/>
  <c r="J25"/>
  <c r="J26"/>
  <c r="J28"/>
  <c r="J29"/>
  <c r="J30"/>
  <c r="J52"/>
  <c r="J53"/>
  <c r="J54"/>
  <c r="J55"/>
  <c r="J56"/>
  <c r="J57"/>
  <c r="J58"/>
  <c r="J59"/>
  <c r="J60"/>
  <c r="J68"/>
  <c r="J69"/>
  <c r="J70"/>
  <c r="J71"/>
  <c r="J72"/>
  <c r="J73"/>
  <c r="J83"/>
  <c r="J86"/>
  <c r="J87"/>
  <c r="J88"/>
  <c r="J99"/>
  <c r="J108"/>
  <c r="J119"/>
  <c r="J120"/>
  <c r="J121"/>
  <c r="J122"/>
  <c r="J123"/>
  <c r="J124"/>
  <c r="J125"/>
  <c r="J126"/>
  <c r="J127"/>
  <c r="J128"/>
  <c r="J129"/>
  <c r="J132"/>
  <c r="J134"/>
  <c r="J135"/>
  <c r="J136"/>
  <c r="J137"/>
  <c r="J138"/>
  <c r="J139"/>
  <c r="J145"/>
  <c r="J147"/>
  <c r="J148"/>
  <c r="J149"/>
  <c r="J150"/>
  <c r="J151"/>
  <c r="K1" l="1"/>
</calcChain>
</file>

<file path=xl/sharedStrings.xml><?xml version="1.0" encoding="utf-8"?>
<sst xmlns="http://schemas.openxmlformats.org/spreadsheetml/2006/main" count="2242" uniqueCount="1324">
  <si>
    <t>Артикул</t>
  </si>
  <si>
    <t>Материал</t>
  </si>
  <si>
    <t>Ссылка на товар</t>
  </si>
  <si>
    <t>Пазлы/головоломки</t>
  </si>
  <si>
    <t>Рамки-вкладыши</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</si>
  <si>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</si>
  <si>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</si>
  <si>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</si>
  <si>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</si>
  <si>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</si>
  <si>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</si>
  <si>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</si>
  <si>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</si>
  <si>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</si>
  <si>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</si>
  <si>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</si>
  <si>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</si>
  <si>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</si>
  <si>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</si>
  <si>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</si>
  <si>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</si>
  <si>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</si>
  <si>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</si>
  <si>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</si>
  <si>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</si>
  <si>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</si>
  <si>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</si>
  <si>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</si>
  <si>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</si>
  <si>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</si>
  <si>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</si>
  <si>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</si>
  <si>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</si>
  <si>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170 г</t>
  </si>
  <si>
    <t>110 г</t>
  </si>
  <si>
    <t>230 г</t>
  </si>
  <si>
    <t>https://toysib.ru/products/golovolomka-tetris-malayi</t>
  </si>
  <si>
    <t>https://toysib.ru/products/kartinki-polovinki-ovoshchi-frukty</t>
  </si>
  <si>
    <t>https://toysib.ru/products/kartinki-polovinki-transport</t>
  </si>
  <si>
    <t>https://toysib.ru/products/kartinki-polovinki-zhivotnye</t>
  </si>
  <si>
    <t>https://toysib.ru/products/kartinki-polovinki-odezhda</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</si>
  <si>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</si>
  <si>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</si>
  <si>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</si>
  <si>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</si>
  <si>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</si>
  <si>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</si>
  <si>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</si>
  <si>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</si>
  <si>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</si>
  <si>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</si>
  <si>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</si>
  <si>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</si>
  <si>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</si>
  <si>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</si>
  <si>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</si>
  <si>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01074</t>
  </si>
  <si>
    <t>Пазл - конструктор "Трактор"</t>
  </si>
  <si>
    <t>https://toysib.ru/products/pazl-konstruktor-traktor</t>
  </si>
  <si>
    <t>03013</t>
  </si>
  <si>
    <t>Картинки-половинки "Урожай"</t>
  </si>
  <si>
    <t>https://toysib.ru/products/kartinki-polovinki-urozhaj</t>
  </si>
  <si>
    <t>11003</t>
  </si>
  <si>
    <t>Логика "Животный мир"</t>
  </si>
  <si>
    <t>210 г</t>
  </si>
  <si>
    <t>https://toysib.ru/products/logika-jivotnii-mir</t>
  </si>
  <si>
    <t>7007</t>
  </si>
  <si>
    <t>Сортер-пазл "Полянка"</t>
  </si>
  <si>
    <t>580 г</t>
  </si>
  <si>
    <t>https://toysib.ru/products/sorter-pazl-polyanka</t>
  </si>
  <si>
    <t>7008</t>
  </si>
  <si>
    <t>Сортер-пазл "В путь"</t>
  </si>
  <si>
    <t>https://toysib.ru/products/sorter-pazl-v-put</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</si>
  <si>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</si>
  <si>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</si>
  <si>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</si>
  <si>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</si>
  <si>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</si>
  <si>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</si>
  <si>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</si>
  <si>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</si>
  <si>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</si>
  <si>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</si>
  <si>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</si>
  <si>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</si>
  <si>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</si>
  <si>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</si>
  <si>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</si>
  <si>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</si>
  <si>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</si>
  <si>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</si>
  <si>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Пазл / Головоломка "Цирк"</t>
  </si>
  <si>
    <t>01085</t>
  </si>
  <si>
    <t>185 г</t>
  </si>
  <si>
    <t>https://toysib.ru/products/pazl-cirk</t>
  </si>
  <si>
    <t>7011</t>
  </si>
  <si>
    <t>Логическая панель</t>
  </si>
  <si>
    <t>160*160*55 мм</t>
  </si>
  <si>
    <t>295 г</t>
  </si>
  <si>
    <t>https://toysib.ru/products/logicheskaya-panel</t>
  </si>
  <si>
    <t>7012</t>
  </si>
  <si>
    <t>Сортер "Накорми меня"</t>
  </si>
  <si>
    <t>https://toysib.ru/products/sorter-nakormi-menya</t>
  </si>
  <si>
    <t>03016</t>
  </si>
  <si>
    <t>Конструктор-персонаж "Профессии"</t>
  </si>
  <si>
    <t>https://toysib.ru/products/konstruktor-personazh-professii</t>
  </si>
  <si>
    <t>Пазл / Головоломка "Час Пик"</t>
  </si>
  <si>
    <t>https://toysib.ru/products/pazl-chas-pik</t>
  </si>
  <si>
    <t>01086</t>
  </si>
  <si>
    <t>455 г</t>
  </si>
  <si>
    <t>01087</t>
  </si>
  <si>
    <t>https://toysib.ru/products/pazl-piraty</t>
  </si>
  <si>
    <t>01088</t>
  </si>
  <si>
    <t>Пазл "Автовоз"</t>
  </si>
  <si>
    <t>https://toysib.ru/products/pazl-avtovoz</t>
  </si>
  <si>
    <t>365 г</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</si>
  <si>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</si>
  <si>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</si>
  <si>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</si>
  <si>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</si>
  <si>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</si>
  <si>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</si>
  <si>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</si>
  <si>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</si>
  <si>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</si>
  <si>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</si>
  <si>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</si>
  <si>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</si>
  <si>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</si>
  <si>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</si>
  <si>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</si>
  <si>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</si>
  <si>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</si>
  <si>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</si>
  <si>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</si>
  <si>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</si>
  <si>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</si>
  <si>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</si>
  <si>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</si>
  <si>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</si>
  <si>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</si>
  <si>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</si>
  <si>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</si>
  <si>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</si>
  <si>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</si>
  <si>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260 г</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</si>
  <si>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</si>
  <si>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</si>
  <si>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</si>
  <si>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</si>
  <si>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</si>
  <si>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</si>
  <si>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</si>
  <si>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</si>
  <si>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ХДФ, краска</t>
  </si>
  <si>
    <t>березовая фанера, краска, картон</t>
  </si>
  <si>
    <t>березовая фанера,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</si>
  <si>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</si>
  <si>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</si>
  <si>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</si>
  <si>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</si>
  <si>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</si>
  <si>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</si>
  <si>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</si>
  <si>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</si>
  <si>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</si>
  <si>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</si>
  <si>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</si>
  <si>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</si>
  <si>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</si>
  <si>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</si>
  <si>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</si>
  <si>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</si>
  <si>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</si>
  <si>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</si>
  <si>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</si>
  <si>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</si>
  <si>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</si>
  <si>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</si>
  <si>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</si>
  <si>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</si>
  <si>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</si>
  <si>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</si>
  <si>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</si>
  <si>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</si>
  <si>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</si>
  <si>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</si>
  <si>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</si>
  <si>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</si>
  <si>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</si>
  <si>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</si>
  <si>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</si>
  <si>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</si>
  <si>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</si>
  <si>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</si>
  <si>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</si>
  <si>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</si>
  <si>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</si>
  <si>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</si>
  <si>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</si>
  <si>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</si>
  <si>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</si>
  <si>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</si>
  <si>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</si>
  <si>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</si>
  <si>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</si>
  <si>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</si>
  <si>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</si>
  <si>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</si>
  <si>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</si>
  <si>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</si>
  <si>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</si>
  <si>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</si>
  <si>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</si>
  <si>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</si>
  <si>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</si>
  <si>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</si>
  <si>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</si>
  <si>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</si>
  <si>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</si>
  <si>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</si>
  <si>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</si>
  <si>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</si>
  <si>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</si>
  <si>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</si>
  <si>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</si>
  <si>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</si>
  <si>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</si>
  <si>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</si>
  <si>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</si>
  <si>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</si>
  <si>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</si>
  <si>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</si>
  <si>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</si>
  <si>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</si>
  <si>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</si>
  <si>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</si>
  <si>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</si>
  <si>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</si>
  <si>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</si>
  <si>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</si>
  <si>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</si>
  <si>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Игра способствует развитию логики, смекалки, концентрации внимания, а также развивает мелкую моторику рук.</t>
  </si>
  <si>
    <t>Легкий пазл, подходит для малышей.</t>
  </si>
  <si>
    <t>Задача игрока - собрать самосвал из 18 элементов в рамку-подложку.</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</si>
  <si>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</si>
  <si>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</si>
  <si>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</si>
  <si>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</si>
  <si>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</si>
  <si>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</si>
  <si>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</si>
  <si>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</si>
  <si>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</si>
  <si>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</si>
  <si>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</si>
  <si>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</si>
  <si>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</si>
  <si>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</si>
  <si>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</si>
  <si>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</si>
  <si>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</si>
  <si>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</si>
  <si>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</si>
  <si>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</si>
  <si>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</si>
  <si>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</si>
  <si>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</si>
  <si>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</si>
  <si>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</si>
  <si>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</si>
  <si>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</si>
  <si>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</si>
  <si>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</si>
  <si>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</si>
  <si>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</si>
  <si>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</si>
  <si>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</si>
  <si>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</si>
  <si>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</si>
  <si>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</si>
  <si>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</si>
  <si>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</si>
  <si>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</si>
  <si>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</si>
  <si>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</si>
  <si>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</si>
  <si>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</si>
  <si>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</si>
  <si>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</si>
  <si>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</si>
  <si>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</si>
  <si>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</si>
  <si>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</si>
  <si>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</si>
  <si>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</si>
  <si>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</si>
  <si>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</si>
  <si>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</si>
  <si>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</si>
  <si>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</si>
  <si>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</si>
  <si>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</si>
  <si>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</si>
  <si>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</si>
  <si>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</si>
  <si>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</si>
  <si>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</si>
  <si>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</si>
  <si>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</si>
  <si>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</si>
  <si>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</si>
  <si>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</si>
  <si>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</si>
  <si>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</si>
  <si>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</si>
  <si>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</si>
  <si>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</si>
  <si>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</si>
  <si>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</si>
  <si>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</si>
  <si>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Занимательная головоломка "Тетрис", развивающая логику и внимательность, станет отличным подарком для вашего ребенка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</si>
  <si>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</si>
  <si>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</si>
  <si>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</si>
  <si>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</si>
  <si>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</si>
  <si>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</si>
  <si>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</si>
  <si>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</si>
  <si>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</si>
  <si>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</si>
  <si>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</si>
  <si>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</si>
  <si>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</si>
  <si>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</si>
  <si>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</si>
  <si>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</si>
  <si>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</si>
  <si>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</si>
  <si>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</si>
  <si>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</si>
  <si>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</si>
  <si>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</si>
  <si>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</si>
  <si>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</si>
  <si>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</si>
  <si>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</si>
  <si>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</si>
  <si>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</si>
  <si>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</si>
  <si>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</si>
  <si>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</si>
  <si>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</si>
  <si>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</si>
  <si>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</si>
  <si>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</si>
  <si>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</si>
  <si>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</si>
  <si>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</si>
  <si>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</si>
  <si>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</si>
  <si>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</si>
  <si>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</si>
  <si>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</si>
  <si>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</si>
  <si>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</si>
  <si>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</si>
  <si>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</si>
  <si>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</si>
  <si>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</si>
  <si>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</si>
  <si>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</si>
  <si>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</si>
  <si>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</si>
  <si>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03027</t>
  </si>
  <si>
    <t>Картинки-половинки ЛАЙТ "Зверушки"</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</si>
  <si>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</si>
  <si>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</si>
  <si>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</si>
  <si>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</si>
  <si>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</si>
  <si>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</si>
  <si>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</si>
  <si>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</si>
  <si>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</si>
  <si>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</si>
  <si>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</si>
  <si>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</si>
  <si>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</si>
  <si>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</si>
  <si>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</si>
  <si>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</si>
  <si>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</si>
  <si>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</si>
  <si>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</si>
  <si>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</si>
  <si>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</si>
  <si>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</si>
  <si>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</si>
  <si>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</si>
  <si>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</si>
  <si>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</si>
  <si>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</si>
  <si>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</si>
  <si>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</si>
  <si>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</si>
  <si>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</si>
  <si>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</si>
  <si>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</si>
  <si>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</si>
  <si>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</si>
  <si>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</si>
  <si>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</si>
  <si>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</si>
  <si>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</si>
  <si>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</si>
  <si>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</si>
  <si>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</si>
  <si>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</si>
  <si>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</si>
  <si>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</si>
  <si>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</si>
  <si>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</si>
  <si>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</si>
  <si>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</si>
  <si>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</si>
  <si>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</si>
  <si>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</si>
  <si>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</si>
  <si>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</si>
  <si>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</si>
  <si>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</si>
  <si>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</si>
  <si>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</si>
  <si>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</si>
  <si>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</si>
  <si>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</si>
  <si>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</si>
  <si>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</si>
  <si>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</si>
  <si>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</si>
  <si>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</si>
  <si>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</si>
  <si>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</si>
  <si>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</si>
  <si>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</si>
  <si>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</si>
  <si>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</si>
  <si>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</si>
  <si>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</si>
  <si>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</si>
  <si>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</si>
  <si>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</si>
  <si>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</si>
  <si>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</si>
  <si>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</si>
  <si>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</si>
  <si>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</si>
  <si>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</si>
  <si>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</si>
  <si>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</si>
  <si>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</si>
  <si>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</si>
  <si>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</si>
  <si>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</si>
  <si>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</si>
  <si>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</si>
  <si>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</si>
  <si>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</si>
  <si>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</si>
  <si>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</si>
  <si>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</si>
  <si>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</si>
  <si>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</si>
  <si>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</si>
  <si>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</si>
  <si>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</si>
  <si>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</si>
  <si>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</si>
  <si>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</si>
  <si>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</si>
  <si>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</si>
  <si>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</si>
  <si>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</si>
  <si>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</si>
  <si>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</si>
  <si>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</si>
  <si>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</si>
  <si>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</si>
  <si>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</si>
  <si>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</si>
  <si>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</si>
  <si>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</si>
  <si>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</si>
  <si>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</si>
  <si>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</si>
  <si>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</si>
  <si>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</si>
  <si>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</si>
  <si>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</si>
  <si>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</si>
  <si>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</si>
  <si>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</si>
  <si>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</si>
  <si>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</si>
  <si>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</si>
  <si>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</si>
  <si>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</si>
  <si>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</si>
  <si>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</si>
  <si>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</si>
  <si>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</si>
  <si>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</si>
  <si>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</si>
  <si>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</si>
  <si>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</si>
  <si>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</si>
  <si>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</si>
  <si>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</si>
  <si>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</si>
  <si>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</si>
  <si>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</si>
  <si>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</si>
  <si>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</si>
  <si>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</si>
  <si>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</si>
  <si>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</si>
  <si>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</si>
  <si>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</si>
  <si>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</si>
  <si>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</si>
  <si>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</si>
  <si>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</si>
  <si>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</si>
  <si>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</si>
  <si>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</si>
  <si>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</si>
  <si>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</si>
  <si>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</si>
  <si>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</si>
  <si>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</si>
  <si>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</si>
  <si>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</si>
  <si>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</si>
  <si>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</si>
  <si>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</si>
  <si>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</si>
  <si>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</si>
  <si>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</si>
  <si>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</si>
  <si>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</si>
  <si>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</si>
  <si>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</si>
  <si>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</si>
  <si>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</si>
  <si>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</si>
  <si>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</si>
  <si>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</si>
  <si>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</si>
  <si>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</si>
  <si>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</si>
  <si>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</si>
  <si>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</si>
  <si>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</si>
  <si>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</si>
  <si>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</si>
  <si>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</si>
  <si>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</si>
  <si>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</si>
  <si>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</si>
  <si>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01140</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</si>
  <si>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</si>
  <si>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</si>
  <si>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</si>
  <si>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</si>
  <si>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</si>
  <si>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</si>
  <si>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</si>
  <si>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</si>
  <si>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</si>
  <si>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</si>
  <si>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</si>
  <si>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</si>
  <si>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</si>
  <si>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</si>
  <si>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</si>
  <si>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</si>
  <si>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</si>
  <si>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</si>
  <si>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</si>
  <si>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</si>
  <si>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</si>
  <si>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</si>
  <si>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</si>
  <si>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</si>
  <si>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</si>
  <si>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</si>
  <si>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</si>
  <si>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</si>
  <si>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</si>
  <si>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</si>
  <si>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</si>
  <si>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</si>
  <si>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</si>
  <si>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</si>
  <si>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</si>
  <si>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</si>
  <si>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</si>
  <si>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</si>
  <si>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</si>
  <si>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</si>
  <si>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</si>
  <si>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</si>
  <si>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</si>
  <si>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</si>
  <si>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</si>
  <si>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</si>
  <si>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</si>
  <si>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</si>
  <si>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</si>
  <si>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</si>
  <si>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</si>
  <si>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</si>
  <si>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березовая фанера ХДФ, краска, текстиль</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</si>
  <si>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</si>
  <si>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</si>
  <si>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</si>
  <si>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</si>
  <si>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</si>
  <si>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</si>
  <si>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</si>
  <si>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</si>
  <si>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</si>
  <si>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</si>
  <si>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</si>
  <si>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</si>
  <si>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</si>
  <si>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</si>
  <si>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</si>
  <si>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</si>
  <si>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</si>
  <si>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</si>
  <si>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</si>
  <si>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</si>
  <si>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</si>
  <si>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</si>
  <si>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</si>
  <si>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</si>
  <si>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</si>
  <si>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</si>
  <si>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</si>
  <si>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</si>
  <si>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</si>
  <si>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</si>
  <si>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</si>
  <si>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</si>
  <si>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</si>
  <si>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</si>
  <si>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</si>
  <si>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</si>
  <si>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</si>
  <si>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</si>
  <si>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</si>
  <si>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</si>
  <si>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</si>
  <si>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</si>
  <si>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</si>
  <si>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</si>
  <si>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</si>
  <si>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</si>
  <si>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</si>
  <si>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</si>
  <si>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</si>
  <si>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</si>
  <si>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</si>
  <si>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</si>
  <si>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</si>
  <si>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</si>
  <si>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</si>
  <si>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</si>
  <si>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</si>
  <si>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</si>
  <si>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</si>
  <si>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</si>
  <si>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</si>
  <si>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</si>
  <si>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200*130*6 мм</t>
  </si>
  <si>
    <t>245*175*6 мм</t>
  </si>
  <si>
    <t>275*185*6 мм</t>
  </si>
  <si>
    <t>260*180*6 мм</t>
  </si>
  <si>
    <t>240*235*6 мм</t>
  </si>
  <si>
    <t>417*171*6 мм</t>
  </si>
  <si>
    <t>247*270*6 мм</t>
  </si>
  <si>
    <t>291*162*6 мм</t>
  </si>
  <si>
    <t>230*199*6 мм</t>
  </si>
  <si>
    <t>434*188*6 мм</t>
  </si>
  <si>
    <t>418*184*6 мм</t>
  </si>
  <si>
    <t>160*120*6 мм</t>
  </si>
  <si>
    <t>290*200*6 мм</t>
  </si>
  <si>
    <t>294*412*3 мм</t>
  </si>
  <si>
    <t>140*140*3 мм</t>
  </si>
  <si>
    <t>203*293*3 мм</t>
  </si>
  <si>
    <t>410*270*3 мм</t>
  </si>
  <si>
    <t>201*290*3 мм</t>
  </si>
  <si>
    <t>290*407*3 мм</t>
  </si>
  <si>
    <t>225*156*9 мм</t>
  </si>
  <si>
    <t>290*204*6 мм</t>
  </si>
  <si>
    <t>Размер в упаковке: 190*190*12 мм</t>
  </si>
  <si>
    <t>300*70*20 мм</t>
  </si>
  <si>
    <t>133*180*6 мм</t>
  </si>
  <si>
    <t>198*145*3 мм</t>
  </si>
  <si>
    <t>200*130*3 мм</t>
  </si>
  <si>
    <t>226*183*3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</si>
  <si>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</si>
  <si>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</si>
  <si>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</si>
  <si>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</si>
  <si>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</si>
  <si>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</si>
  <si>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</si>
  <si>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</si>
  <si>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</si>
  <si>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200*130*6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</si>
  <si>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</si>
  <si>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</si>
  <si>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</si>
  <si>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</si>
  <si>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</si>
  <si>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</si>
  <si>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</si>
  <si>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</si>
  <si>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</si>
  <si>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</si>
  <si>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</si>
  <si>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</si>
  <si>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</si>
  <si>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</si>
  <si>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</si>
  <si>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</si>
  <si>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</si>
  <si>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</si>
  <si>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</si>
  <si>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</si>
  <si>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</si>
  <si>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</si>
  <si>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</si>
  <si>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</si>
  <si>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</si>
  <si>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</si>
  <si>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</si>
  <si>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</si>
  <si>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</si>
  <si>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</si>
  <si>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</si>
  <si>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</si>
  <si>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</si>
  <si>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Высота собранного персонажа 110 мм, толщина 3 мм</t>
  </si>
  <si>
    <t>Размер площадок: 98,5*98,5*3 мм
Размер фигур 46*15*15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</si>
  <si>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</si>
  <si>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</si>
  <si>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</si>
  <si>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</si>
  <si>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Размер 1й пары пазлов: 142*65*3 мм</t>
  </si>
  <si>
    <t>сундучок из ХДФ + термоусадочная пленка
164*84*46 мм</t>
  </si>
  <si>
    <t>термоусадочная пленка
270*104*36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</si>
  <si>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</si>
  <si>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</si>
  <si>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</si>
  <si>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</si>
  <si>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</si>
  <si>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</si>
  <si>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</si>
  <si>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</si>
  <si>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</si>
  <si>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</si>
  <si>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</si>
  <si>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</si>
  <si>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</si>
  <si>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</si>
  <si>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</si>
  <si>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</si>
  <si>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</si>
  <si>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</si>
  <si>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</si>
  <si>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</si>
  <si>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</si>
  <si>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</si>
  <si>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</si>
  <si>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</si>
  <si>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</si>
  <si>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</si>
  <si>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</si>
  <si>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</si>
  <si>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</si>
  <si>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</si>
  <si>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</si>
  <si>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</si>
  <si>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</si>
  <si>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</si>
  <si>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</si>
  <si>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</si>
  <si>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</si>
  <si>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</si>
  <si>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</si>
  <si>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</si>
  <si>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</si>
  <si>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</si>
  <si>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</si>
  <si>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</si>
  <si>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</si>
  <si>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</si>
  <si>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</si>
  <si>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</si>
  <si>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</si>
  <si>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</si>
  <si>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</si>
  <si>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</si>
  <si>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</si>
  <si>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</si>
  <si>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</si>
  <si>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</si>
  <si>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</si>
  <si>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</si>
  <si>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</si>
  <si>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</si>
  <si>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</si>
  <si>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</si>
  <si>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</si>
  <si>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</si>
  <si>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</si>
  <si>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</si>
  <si>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</si>
  <si>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</si>
  <si>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</si>
  <si>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</si>
  <si>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</si>
  <si>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</si>
  <si>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</si>
  <si>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</si>
  <si>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</si>
  <si>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</si>
  <si>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</si>
  <si>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</si>
  <si>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</si>
  <si>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</si>
  <si>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</si>
  <si>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</si>
  <si>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</si>
  <si>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</si>
  <si>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</si>
  <si>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</si>
  <si>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</si>
  <si>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</si>
  <si>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</si>
  <si>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</si>
  <si>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</si>
  <si>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</si>
  <si>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</si>
  <si>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</si>
  <si>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</si>
  <si>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</si>
  <si>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</si>
  <si>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</si>
  <si>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</si>
  <si>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</si>
  <si>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</si>
  <si>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</si>
  <si>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</si>
  <si>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</si>
  <si>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</si>
  <si>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</si>
  <si>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</si>
  <si>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</si>
  <si>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</si>
  <si>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</si>
  <si>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</si>
  <si>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</si>
  <si>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</si>
  <si>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</si>
  <si>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</si>
  <si>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</si>
  <si>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</si>
  <si>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170*75*43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</si>
  <si>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</si>
  <si>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</si>
  <si>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</si>
  <si>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</si>
  <si>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</si>
  <si>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</si>
  <si>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</si>
  <si>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</si>
  <si>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</si>
  <si>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</si>
  <si>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</si>
  <si>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</si>
  <si>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</si>
  <si>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</si>
  <si>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</si>
  <si>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</si>
  <si>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</si>
  <si>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</si>
  <si>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</si>
  <si>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</si>
  <si>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</si>
  <si>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</si>
  <si>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</si>
  <si>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</si>
  <si>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</si>
  <si>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</si>
  <si>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</si>
  <si>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</si>
  <si>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</si>
  <si>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</si>
  <si>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</si>
  <si>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</si>
  <si>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</si>
  <si>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</si>
  <si>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</si>
  <si>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</si>
  <si>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</si>
  <si>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</si>
  <si>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</si>
  <si>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</si>
  <si>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</si>
  <si>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</si>
  <si>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</si>
  <si>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</si>
  <si>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</si>
  <si>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</si>
  <si>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</si>
  <si>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</si>
  <si>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</si>
  <si>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</si>
  <si>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</si>
  <si>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</si>
  <si>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</si>
  <si>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</si>
  <si>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фетр,  пластик</t>
  </si>
  <si>
    <t>330 г</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</si>
  <si>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</si>
  <si>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</si>
  <si>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</si>
  <si>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</si>
  <si>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</si>
  <si>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</si>
  <si>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</si>
  <si>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</si>
  <si>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</si>
  <si>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</si>
  <si>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</si>
  <si>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</si>
  <si>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</si>
  <si>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</si>
  <si>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</si>
  <si>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</si>
  <si>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</si>
  <si>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</si>
  <si>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</si>
  <si>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</si>
  <si>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</si>
  <si>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</si>
  <si>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</si>
  <si>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</si>
  <si>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</si>
  <si>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</si>
  <si>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</si>
  <si>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</si>
  <si>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</si>
  <si>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</si>
  <si>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</si>
  <si>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</si>
  <si>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</si>
  <si>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</si>
  <si>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</si>
  <si>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</si>
  <si>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</si>
  <si>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</si>
  <si>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</si>
  <si>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</si>
  <si>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</si>
  <si>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</si>
  <si>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</si>
  <si>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</si>
  <si>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</si>
  <si>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</si>
  <si>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</si>
  <si>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</si>
  <si>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</si>
  <si>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</si>
  <si>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</si>
  <si>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</si>
  <si>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</si>
  <si>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</si>
  <si>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</si>
  <si>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</si>
  <si>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</si>
  <si>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</si>
  <si>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</si>
  <si>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</si>
  <si>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</si>
  <si>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Конструктор "Звериные истории: весёлые выходные"</t>
  </si>
  <si>
    <t>03047</t>
  </si>
  <si>
    <t>Размер комнат: 152*152*6 мм</t>
  </si>
  <si>
    <t>720 г</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</si>
  <si>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</si>
  <si>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</si>
  <si>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</si>
  <si>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</si>
  <si>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</si>
  <si>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</si>
  <si>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</si>
  <si>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</si>
  <si>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755 г</t>
  </si>
  <si>
    <t>Конструктор "Звериные истории: важные дела"</t>
  </si>
  <si>
    <t>https://toysib.ru/products/konstruktor-zverinye-istorii-vazhnye-dela</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</si>
  <si>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</si>
  <si>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</si>
  <si>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</si>
  <si>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</si>
  <si>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</si>
  <si>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</si>
  <si>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</si>
  <si>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</si>
  <si>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</si>
  <si>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</si>
  <si>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</si>
  <si>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</si>
  <si>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</si>
  <si>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</si>
  <si>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</si>
  <si>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</si>
  <si>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</si>
  <si>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</si>
  <si>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</si>
  <si>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</si>
  <si>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</si>
  <si>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</si>
  <si>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</si>
  <si>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</si>
  <si>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</si>
  <si>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</si>
  <si>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</si>
  <si>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</si>
  <si>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</si>
  <si>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</si>
  <si>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</si>
  <si>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</si>
  <si>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древесноволокнистая плита высокой плотности,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</si>
  <si>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</si>
  <si>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</si>
  <si>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</si>
  <si>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</si>
  <si>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</si>
  <si>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</si>
  <si>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</si>
  <si>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</si>
  <si>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</si>
  <si>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</si>
  <si>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</si>
  <si>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</si>
  <si>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</si>
  <si>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</si>
  <si>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</si>
  <si>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</si>
  <si>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</si>
  <si>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</si>
  <si>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</si>
  <si>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03034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</si>
  <si>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</si>
  <si>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01121
Размер пазла:  410*270 мм
Вес:  285 г
Материал: древесноволокнистая плита высокой плотности,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</si>
  <si>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древесноволокнистая плита высокой плотности, УФ печать
Количество элементов: 38
Уровень сложности: легкий
Удобный деревянный сундучок для хранения</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</si>
  <si>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</si>
  <si>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</si>
  <si>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</si>
  <si>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</si>
  <si>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</si>
  <si>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</si>
  <si>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</si>
  <si>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01138
Количество элементов: 41
Размер: 201*290 мм
Вес: 280 г 
Материал:  древесноволокнистая плита высокой плотности, УФ печать</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</si>
  <si>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</si>
  <si>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</si>
  <si>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</si>
  <si>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</si>
  <si>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</si>
  <si>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</si>
  <si>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Артикул: 03054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</si>
  <si>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</si>
  <si>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</si>
  <si>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</si>
  <si>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07023</t>
  </si>
  <si>
    <t>https://toysib.ru/products/sorter-shtuchki-na-lipuchkah</t>
  </si>
  <si>
    <t>Сортер "Штучки на липучках"</t>
  </si>
  <si>
    <t>Размер 1-го планшета 106*106*3 мм</t>
  </si>
  <si>
    <t>Сортер «Штучки на липучках» - увлекательная развивающая игра  предназначенная для самых маленьких детей. Игра сертифицирована для детей от 3 лет, но детские логопеды и психологи рекомендуют начинать играть в такие игры с 6-ти месяцев, под строгим контролем взрослых.</t>
  </si>
  <si>
    <t xml:space="preserve">Игра 1 «Знакомство с карточками»
Положите перед ребенком один планшет, допустим, зеленого цвета и соответствующие к нему фишки зеленого цвета, остальныепланшеты и карточки -отложите.
Проговорите вслух цвет планшета, затем название каждой фишки, например, яблоко – зеленое, ёлочка – зеленая, и т.д. Затем вместе с малышом прикрепите фишки к планшету.
По данному принципу познакомьте ребенка с остальными планшетами и фишками.
После знакомства со всеми планшетами начните игру с двух планшетов и соответствующих им фишек. Постепенно добавляйте планшеты и соответствующие им фишки, усложняя игру.
Каждый раз, проговаривайте вслух название того, кто изображен на фишке, чтоб малыш быстрее запомнил названия всех представленных в игре предметов/персонажей.
Игра 2 «Кто быстрее?»
В игре могут участвовать от 2 до 5 игроков.
Разделите между игроками планшетыпоровну. Разложите фишки. (Если планшеты не получается разделить между игроками  поровну-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жёлтого цвета, приклейте к нему солнышко, уточку, рыбку и лягушку.
Задача ребенка, полагаясь на логику, найти лишнюю фишку и объяснить свой выбор. 
Игра 4 «Будь внимателен»
Возьмите планшет любого цвета, прицепите к нему любые 4 фишки.
Попросите ребенка запомнить их и закрыть глаза.
Уберите одну фишку. Спросите: «Какой фишки не хватает?»
Поменяйте 2 фишки местами. Спросите: «Что изменилось?»
Начинайте игру с одногопланшета. Постепенно увеличивайте сложность, добавляя в игру большее количество планшетов и фишек.
Игра 5 «Я узнал»
Перемешайте фишки.
Попросите ребенка выбрать и наклеить фишки с изображениями живых существ, затем фишки с изображением предметов растительного происхождения и т.д.
Игра 6 «Я считаю»
Возьмите любой планшет, приклейте к нему одну фишку, проговорите, что на планшете одна фишка, затем приклейте еще одну, озвучьте, что на планшете две фишки и т.д. Затем попросите приклеить ребенка самостоятельно то или иное количество фишек. Усложняйте задание, добавляя планшеты и фишки.
Игра 7 «Я придумал»
Возьмите планшет любого цвета, приклейте к нему по очереди солнышко, подсолнух, клубнику и птичку. Придумайте простую историю-сказку, например такую: «На небе проснулось яркое солнышко, согрело землю и выросла ягодка и подсолнух, прилетела птичка и начала клевать семечки». Затем попросите ребенка придумать свою историю с другими фишками.
В процессе игры проговаривайте вслух названия предметов/персонажей, расскажите где живет животное/птица/рыба чем питается, или для чего нужен тот или иной предмет и т.д.
После завершения игры, в игровой форме, покажите ребенку, как собрать все элементы игры в коробочку, объясняя это тем, что если игрушки не положить в «свой домик», они могут «убежать» или потеряться, затем выньте все из коробочки, и попросите малыша самостоятельно собрать все планшеты и фишки в коробочку. Таким образом, Вы приучите ребенка с младшего возраста к чистоте и порядку.
</t>
  </si>
  <si>
    <t>Игра развивает логическое и пространственное мышление, а также улучшает зрительное восприятие, осязание и зрительно-моторную координацию. Она также способствует развитию мелкой моторики, что в будущем значительно упростит процесс обучения письмом. Кроме того, игра способствует развитию речи и помогает запомнить цвета.</t>
  </si>
  <si>
    <t>Игровой набор "Алфавит"</t>
  </si>
  <si>
    <t>04016</t>
  </si>
  <si>
    <t>термоусадочная пленка
235*165*27 мм</t>
  </si>
  <si>
    <t xml:space="preserve">Размер сундучка: 235*165*27 мм
Размер карточек: 110*100 мм </t>
  </si>
  <si>
    <t>470 г</t>
  </si>
  <si>
    <t xml:space="preserve"> дерево, пластик, УФ печать, бумага</t>
  </si>
  <si>
    <t>https://toysib.ru/products/igrovoj-nabor-alfavit</t>
  </si>
  <si>
    <t>Артикул: 04016
Размер сундучка: 235*165*27 мм
Размер карточек: 110*100 мм 
Вес: 470 г
Материал: дерево, пластик, УФ печать, бумага
В комплекте: сундучок с планшетом для рисования на обороте крышки , 50 двусторонних карточек с заданиями, 8 маркеров, 2 прищепки, инструкция</t>
  </si>
  <si>
    <t>Рисование – это увлекательный процесс, который помогает развивать творческое мышление, мелкую моторику, восприятие цвета и формы, умение видеть детали, терпение и усидчивость, концентрация внимания.</t>
  </si>
  <si>
    <t>Набор «Рисовалка» — увлекательный путь к рисованию и обучению. Он не только научит вашего ребенка рисовать, но и станет отличным помощником в освоении азов грамоты, цифр и основных знаков. Он поможет подготовить руку к письму, делая процесс обучения приятным и увлекательным.</t>
  </si>
  <si>
    <t>Комплект состоит из: сундучка с планшетом для рисования на обороте крышки , 50 двусторонних карточек с заданиями, 8 маркеров, 2 прищепки (для фиксации карточки к планшету) .
Для начала возьмите маркер и продемонстрируйте ребенку, как правильно его держать. Нарисуйте круг и предложите малышу создать рядом такую же фигуру. Затем переходите к простым геометрическим формам — квадрату, прямоугольнику, треугольнику, ромбу и овалу. Пусть ребенок повторит их изображения рядом.
Если у малыша не сразу получается, похвалите его за старания. С каждой новой попыткой его рисунки будут становиться все более аккуратными и изящными.
После того как базовые геометрические фигуры будут освоены, можно перейти к более сложным заданиям, используя карточки из набора. Они помогут развить фантазию и воображение, а также поэтапно научат красиво рисовать. Выполняя задания по карточкам, проговаривайте вслух названия букв, цифр и знаков. Так в непринужденной форме запомнит весь алфавит, познакомится с цифрами и основными знаками. Спросите, на что похожа та или иная буква, какие ассоциации у него возникают, глядя на нее.
Создайте свой неповторимый рисунок!</t>
  </si>
  <si>
    <t>Рамка-вкладыш "Африканские животные"</t>
  </si>
  <si>
    <t>02035</t>
  </si>
  <si>
    <t>Безопасные материалы
Прямая УФ печать
Скругленные края
Крупные детали
Картинка не боится влаги
Артикул: 02035
Размер: 200*145*18 мм
Вес: 160 г
Материал: древесноволокнистая плита высокой плотности, пластик, УФ печать</t>
  </si>
  <si>
    <t>С помощью рамки-вкладыш "Африканские животные" можно изучать животных, искать сходства и отличия.</t>
  </si>
  <si>
    <t>02034</t>
  </si>
  <si>
    <t>Рамка-вкладыш "Животные фермы</t>
  </si>
  <si>
    <t>Безопасные материалы
Прямая УФ печать
Скругленные края
Крупные детали
Картинка не боится влаги
Артикул: 02034
Размер: 200*145*18 мм
Вес: 160 г
Материал: древесноволокнистая плита высокой плотности, пластик, УФ печать</t>
  </si>
  <si>
    <t>https://toysib.ru/products/ramka-vkladysh-zhivotnye-fermy</t>
  </si>
  <si>
    <t>С помощью рамки-вкладыш "Животные фермы" можно изучать животных, искать сходства и отличия.</t>
  </si>
  <si>
    <t>https://toysib.ru/products/ramka-vkladysh-vidy-transporta</t>
  </si>
  <si>
    <t>https://toysib.ru/products/ramka-vkladysh-afrikanskie-zhivotnye</t>
  </si>
  <si>
    <t>02036</t>
  </si>
  <si>
    <t>Рамка-вкладыш "Виды транспорта"</t>
  </si>
  <si>
    <t>290*200*18 мм</t>
  </si>
  <si>
    <t>термоусадочная пленка
290*200*18 мм</t>
  </si>
  <si>
    <t>С помощью рамки-вкладыш "Виды транспорта" можно изучать транспорт, искать сходства и отличия.</t>
  </si>
  <si>
    <t>Безопасные материалы
Прямая УФ печать
Скругленные края
Крупные детали
Картинка не боится влаги
Артикул: 02036
Размер: 290*200*18 мм
Вес: 330 г
Материал: древесноволокнистая плита высокой плотности, пластик, УФ печать</t>
  </si>
  <si>
    <t>https://toysib.ru/products/dosochki-segena-bolshoj-nabor</t>
  </si>
  <si>
    <t>Досочки Сегена (большой набор)</t>
  </si>
  <si>
    <t>06056</t>
  </si>
  <si>
    <t>сундучок из ЛХДФ + термоусадочная пленка
183*97*44 мм</t>
  </si>
  <si>
    <t>Безопасные материалы
Прямая УФ печать
Не боится влаги
Скругленные края
Крупные детали
Удобный пенал для хранения
Артикул: 06056
Размер упаковки: 183*97*44 мм
Размер дощечек: 70*80*3 мм
Вес:  400 г
Материал: березовая фанера, древесноволокнистая плита высокой плотности, УФ печать, пластик</t>
  </si>
  <si>
    <t>Размер дощечек: 70*80*3 мм</t>
  </si>
  <si>
    <t>березовая фанера, древесноволокнистая плита высокой плотности, УФ печать, пластик</t>
  </si>
  <si>
    <t>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</si>
  <si>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</si>
  <si>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Пазл "Пиратский корабль"</t>
  </si>
  <si>
    <t xml:space="preserve">Фигурный пазл "Скоро Новый год", </t>
  </si>
  <si>
    <t>Фигурный пазл MAXI "Котик"</t>
  </si>
  <si>
    <t>4 развивающих планшета "Познаем мир"</t>
  </si>
  <si>
    <t>Логическая игра "Развиваем малыша"</t>
  </si>
  <si>
    <t>Пластик, УФ печать</t>
  </si>
  <si>
    <t>https://toysib.ru/products/logicheskaya-igra-razvivaem-malysha</t>
  </si>
  <si>
    <t>Рекомендуем для индивидуальной игры детям от 3 лет, а также для совместных игр в компании или в кругу семьи.
Основной задачей игры является подобрать к каждой картинке на карточке подходящую по смыслу фишку.
*** В качестве подарка, в комплекте Вы найдете карточку с алфавитом и 4 самоклеящихся магнитика. Магнитики можно наклеить с обратной стороны карточки и повесить на холодильник или любую другую металлическую поверхность.
Подготовка к игре
1.) На каждую фишку, с обратной стороны (по центру фишки),  приклейте  1 шт. липучку с мягкой поверхностью.
2.) Липучки с жесткой поверхностью необходимо приклеить на карточки,  согласно круглым меткам.
Чтобы липучка хорошо приклеилась к поверхности - надавите на нее.</t>
  </si>
  <si>
    <t xml:space="preserve">Играем с одним ребенком
- Положите перед ребенком одну карточку и соответствующие ей фишки (подсказкой служит цвет рамки на карточках и фишках). Попросите ребенка, полагаясь на логику,  найти для каждой фишки свое место.
Постепенно усложняйте задачу, добавляя карточки и перемешивая фишки .
- Положите перед ребенком карточку с неверно приклеенными фишками. Попросите ребенка найти "ошибки" и вернуть все фишки на свои места. 
- Разложите на столе в ряд несколько фишек. Попросите ребенка запомнить их и закрыть глаза:
     -  уберите одну фишку. Какой фишки не хватает?
     -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 Попросите ребенка придумать забавную историю про того или иного персонажа.
- Используйте фишки как счетный материал. Считайте их в прямом и обратном порядке. 
Играем в компании друзей / в кругу семьи
- Определите ведущего, карточки разделите между 2-8 игроками. Ведущий достает из коробки фишки по одной, называя изображенные на них объекты.
Игрок у которого совпала ассоциация с названным объектом - забирает фишку себе, закрывая ею соответствующее место на карточке. Побеждает тот, кто быстрее всех заполнит карточку фишками. Если игроков больше двух, то игра продолжается до тех пор, пока не останется один проигравший.
- Поделите карточки между 2-8 игроков, перемешайте фишки, устройте соревнование на время! Кто быстрее заполнит фишками карточку?
</t>
  </si>
  <si>
    <t>https://toysib.ru/products/igra-iz-fetra-na-lipuchkah-kosmopes-i-prishelcy</t>
  </si>
  <si>
    <t>Артикул: 16036
Размер в упаковке: 220*190*20 мм 
Размер игрового коврика: 300*220*2 мм
Вес: 50 г
В комплекте: игровой коврик, 38 элементов на липучках 
Материал: фетр, пластик</t>
  </si>
  <si>
    <t xml:space="preserve">пакет с еврослотом 220*190*20 мм </t>
  </si>
  <si>
    <t>Размер игрового коврика: 300*220*2 мм</t>
  </si>
  <si>
    <t>В одном чудесном городе, где небо было всегда ясным, а звезды сияли особенно ярко, живет добрый и любознательный Космопес. Его сердце трепещет при виде ночного неба, полного загадочных светил, и каждую ночь он взбирается  на чердак, чтобы заглянуть в глубины Вселенной сквозь свой  волшебный телескоп.
Но самые радостные события - это конечно  визиты его необычных инопланетных  друзей. Эти милые создания, мгновенно нашли общий язык с Космопсом. Вместе они отправляются в увлекательные путешествия по галактикам, играют в озорные игры и открывают для себя новые миры. Космопес  всегда с нетерпением ждет каждый прилёт своих друзей, зная, что впереди их ждут незабываемые приключения и море смеха.
Присоединяйся и ты в их веселую дружелюбную компанию! Космопес и его инопланетные друзья ждут тебя!
"Космопес и пришельцы" – это сюжетно-ролевая игра из фетра на липучках. Она развивает мелкую моторику, внимание, речь, ассоциативное мышление и воображение. Игровое поле состоит из трех локаций, что позволяет придумать множество сценариев игры.
Основная цель игры заключается в том, чтобы распределить предметы по локациям.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</si>
  <si>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Раскройте книжку и рассмотрите. Спросите у  какие комнаты он видит в домике пёсика и какие предметы им соответствуют.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Поставьте песика на чердак, попросите ребенка разместить вокруг Космопса небесные объекты и телескоп.
-  Попросите ребенка посадить Космопса за стол и накормить. Позвольте ребенку самому выбрать угощение для пёсика.
- Уложите пёсика в кровать и накройте пледом. Попросите ребенка придумать и спеть Космопсу  колыбельную песенку.
- Используйте игру для изучения счета и цветов. Попросите ребенка назвать все красные предметы, посчитать инопланетян, планеты, посуду.P147Игра развивает логику, мелкую моторику, внимание, речь, ассоциативное мышление, воображение, расширяет кругозор, учит самостоятельно рассуждать.</t>
  </si>
  <si>
    <t>Размер карточки: 215*160*0,35 мм
Размер фишки: 35*35*0,35 мм</t>
  </si>
  <si>
    <t>https://toysib.ru/products/rybalka-magnitnaya-veselye-rybki</t>
  </si>
  <si>
    <t>Дерево, березовая фанера, краска, металл, текстиль, бумага</t>
  </si>
  <si>
    <t>Артикул: 09010
Размер упаковки: 230*200*35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</si>
  <si>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09010</t>
  </si>
  <si>
    <t>Рыбалка магнитная "Веселые рыбки"</t>
  </si>
  <si>
    <t>коробка (микрогофрокартон) + термоусадочная пленка 230*200*35 мм
Средний размер рыбок: 50*35*3 мм</t>
  </si>
  <si>
    <t>Рыбалка "Весёлые рыбки" станет не только весёлым развлечением для детей, но и полезным обучающим занятием. Благодаря ей малыши смогут легко освоить основы счёта, научиться ориентироваться в направлениях и запомнить базовые цвета.</t>
  </si>
  <si>
    <t>Варианты игры для малышей.
Возьмите карточки и вместе изучите их содержание.
 Задание №1. Поймай по порядку
   - Попросите ребенка поймать нужное количество рыбок и разложить их в порядке, указанном на карточке.
   - После выполнения задания проверьте правильность.
Задание №2. Повтори по образцу
   - Покажите ребенку карточку с примером расположения рыбок. Задача — разложить  рыбок в соответствии с образцом.
   - Обратите внимание на цвета, форму и порядок рыбок.
Задание №3.  Положи по направлению 
   - Возьмите карточку с направлением стрелок. Попросите ребенка разложить рыбок по стрелкам. 
   - Проговаривайте вместе, куда плывёт каждая рыбка: "красная рыбка плывёт вправо, синяя — влево, желтая— вверх, оранжевая — вниз."
Задание №4.  Проведи по дорожке 
   - Положите карточку с изображением дорожек. Задача ребенка — провести каждую рыбку по своей дорожке от старта до финиша. 
   - Можно использовать пальцы или маленькие игрушки, чтобы "вести" рыбку.
Отложите карточки.
Задание №5. Найдите сходства и различия:
- Попросите ребенка рассмотреть всех рыбок и назвать, какие у них есть общие черты (цвет, форма, размер) и отличия.
Задание №6. Выложите рыбок по цвету и форме:
- Разложите в ряд 6 рыбок одного цвета. Затем попросите ребенка каждую пойманную рыбку выкладывать напротив рыбки той же формы.
Задание №7. Ловля рыбок с подсчетом:
- Начинайте ловить рыбок, проговаривая их количество вслух ("Одна рыбка, две рыбки..."). Ребенок повторяет за Вами.
Задание №8. Собираем рыбок определенного цвета:
- Поймайте 3 рыбки красного цвета и попросите ребенка поймать такое же количество.
- Поймайте 4 рыбки желтого цвета и попросите ребенка поймать синих рыбок на 2 больше или меньше.
Задание №9. Нахождение рыбок по форме и цвету:
- Поймайте зеленую рыбку и попросите ребенка поймать точно такую же рыбку по форме, но другого цвета (например, красную).
Задание №10. Итоговый этап:
- Когда все рыбки пойманы, попросите ребенка:
  - Посчитать общее количество пойманных рыбок.
  - Сравнить, у кого рыбок оказалось больше.
  - Определить, рыбок какого цвета было поймано больше всего.
  - Вернуть рыбок обратно в коробочку, используя обратный счет ("Десять рыбок, девять рыбок...").
Советы:
- Начните с небольшого количества рыбок (около 10-15 штук), чтобы не перегружать ребенка. Постепенно увеличивайте число рыбок и усложняйте задания.
- Поддерживайте интерес ребенка, делая процесс веселым и занимательным. Можно добавлять звуковые эффекты (например, звуки воды или рыбы).
Вариант игры с кубиком (для детей постарше)
Подготовка:
   - Перемешайте рыбок и поместите их в коробочку.
   -  Каждому игроку выдайте удочку. Если в игре участвует более двух человек, после завершения своего хода игрок передает удочку следующему участнику
Начало игры:
   - Первый игрок бросает кубик. Цвет, выпавший на верхней грани кубика, определяет цвет рыбки, которую игрок должен попытаться поймать.
Процесс игры:
   - Если игрок поймает рыбку нужного цвета, он оставляет её себе и передает ход следующему игроку.
   - Если рыбка нужного цвета отсутствует или к ней невозможно добраться, ход сразу передается следующему игроку.
Окончание игры:
   - Игра продолжается до тех пор, пока все рыбки не будут выловлены.
Подведение итогов:
   - После окончания игры каждый игрок подсчитывает количество пойманных рыбок.
   - Побеждает тот, кто сумел поймать наибольшее количество рыбок.
Дополнительные рекомендации:
- Для большего интереса можно добавить дополнительные элементы, такие как препятствия или бонусы.
- Количество игроков не ограничено, однако рекомендуется играть в компании от 2 человек и более.
- Усложнять игру можно добавлением новых правил, например, введением штрафов за неправильный захват рыбки.</t>
  </si>
  <si>
    <t>Игра помогает детям развить важные навыки и умения, такие как усидчивость, внимание, наблюдательность, координацию движений, стратегическое мышление и счет.</t>
  </si>
  <si>
    <t>03056</t>
  </si>
  <si>
    <t>Лото "Животные"</t>
  </si>
  <si>
    <t>228*154*25 мм</t>
  </si>
  <si>
    <t xml:space="preserve"> 435 г</t>
  </si>
  <si>
    <t>древесноволокнистая плита высокой плотности, бумага</t>
  </si>
  <si>
    <t>https://toysib.ru/products/loto-zhivotnye</t>
  </si>
  <si>
    <t xml:space="preserve">Как играть?
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</si>
  <si>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03057</t>
  </si>
  <si>
    <t>Лото "Окружающий мир"</t>
  </si>
  <si>
    <t>https://toysib.ru/products/loto-okruzhayushchij-mir</t>
  </si>
  <si>
    <t>Как играть?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</si>
  <si>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Артикул: 02010
Размер: 225*156 мм
Вес: 180 г
Материал: березовая фанера, ХДФ, УФ печать
Количество элементов: 21</t>
  </si>
  <si>
    <t>березовая фанера, ХДФ, УФ печать</t>
  </si>
  <si>
    <t>березовая фанера, УФ печать</t>
  </si>
  <si>
    <t>березовая фанера, УФ печать, пластик</t>
  </si>
  <si>
    <t>термоусадочная пленка
227*154*27 мм</t>
  </si>
  <si>
    <t>Артикул: 03056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</si>
  <si>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Артикул: 03057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</si>
  <si>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коробка (микрогофрокартон) + термоусадочная пленка 230*198*33 мм
Средний размер рыбок: 50*35*3 мм</t>
  </si>
  <si>
    <t>Артикул: 09010
Размер упаковки: 230*198*33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</si>
  <si>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коробка (микрогофракартон) + термоусадочная пленка 
230*198*33 мм</t>
  </si>
  <si>
    <t>Артикул: 03047
Размер комнат: 152*152*6 мм
Размер в упаковке: 230*198*33 мм
Вес: 720 г
Материал: древесноволокнистая плита высокой плотности, УФ печать
Количество элементов: 67</t>
  </si>
  <si>
    <t>Артикул: 03048
Размер комнат 152*152*6 мм
Размер в упаковке: 230*198*33 мм
Вес: 720 г
Материал: древесноволокнистая плита высокой плотности, УФ печать
Количество элементов: 61</t>
  </si>
  <si>
    <t>Артикул: 03049
Размер комнат 152*152*6 мм
Размер в упаковке: 230*198*33 мм
Вес: 755 г
Материал: древесноволокнистая плита высокой плотности, УФ печать
Количество элементов: 70</t>
  </si>
  <si>
    <t>коробка (микрогофрокартон) + термоусадочная пленка
230*198*33 мм</t>
  </si>
  <si>
    <t>Прочный пластик
Прямая УФ печать
Скругленные края
Крупные детали
Не боится влаги
Алфавит в подарок
Артикул: 03042
Размер упаковки: 230*198*33 мм
Размер карточки: 215*160*0,35 мм
Размер фишки: 35*35*0,35 мм
Вес: 200 г
Материал: пластик
В комплекте:
- 8 игровых карточек;
- 60 фишек;
- 60 комплектов липучек;
- инструкция</t>
  </si>
  <si>
    <t>коробка (микрогофрокартон) + термоусадочная пленка
130*118*53 мм</t>
  </si>
  <si>
    <t xml:space="preserve">Артикул: 07023
Размер упаковки: 130*118*53 мм
Вес: 220 г
Материал: березовая фанера, УФ печать, пластик
В комплекте: 5 планшетов, 20 фишек
Размер 1-го планшета 106*106*3 мм
</t>
  </si>
  <si>
    <t>коробка (микрогофрокартон) + термоусадочная пленка
134*158*58 мм</t>
  </si>
  <si>
    <t>Артикул: 7012
Размер: 134*158*58 мм
Вес: 260 г
Материал: березовая фанера, УФ печать
В комплекте: 10 персонажей, 50 лакомств (по 5 штук каждого вида)</t>
  </si>
  <si>
    <t>03042</t>
  </si>
  <si>
    <t xml:space="preserve">Артикул: 03021
Размер:134*158*58 мм
Вес: 220 г 
Материал: березовая фанера, УФ печать, текстиль
12 персонажей в удобной крафтовой коробочке для хранения
Высота собранного персонажа 65 мм - 100 мм
</t>
  </si>
  <si>
    <t>https://toysib.ru/products/shnurovkas-lipuchkami-akvamir</t>
  </si>
  <si>
    <t>коробка (микрогофракартон) + термоусадочная пленка
134*158*58 мм</t>
  </si>
  <si>
    <t xml:space="preserve"> коробка (микрогофракартон) + термоусадочная пленка
134*158*58 мм</t>
  </si>
  <si>
    <r>
      <rPr>
        <b/>
        <i/>
        <sz val="11"/>
        <color theme="6" tint="-0.499984740745262"/>
        <rFont val="Calibri"/>
        <family val="2"/>
        <charset val="204"/>
        <scheme val="minor"/>
      </rPr>
      <t>При оформлении заказа совместно с игрушками ассортимента ToySib предоставляется максимальная</t>
    </r>
    <r>
      <rPr>
        <b/>
        <i/>
        <sz val="11"/>
        <color theme="6" tint="-0.249977111117893"/>
        <rFont val="Calibri"/>
        <family val="2"/>
        <charset val="204"/>
        <scheme val="minor"/>
      </rPr>
      <t xml:space="preserve"> </t>
    </r>
    <r>
      <rPr>
        <b/>
        <i/>
        <sz val="11"/>
        <color rgb="FFFF0000"/>
        <rFont val="Calibri"/>
        <family val="2"/>
        <charset val="204"/>
        <scheme val="minor"/>
      </rPr>
      <t>скидка 25%</t>
    </r>
    <r>
      <rPr>
        <b/>
        <i/>
        <sz val="11"/>
        <color theme="6" tint="-0.249977111117893"/>
        <rFont val="Calibri"/>
        <family val="2"/>
        <charset val="204"/>
        <scheme val="minor"/>
      </rPr>
      <t> </t>
    </r>
    <r>
      <rPr>
        <b/>
        <i/>
        <sz val="11"/>
        <color theme="6" tint="-0.499984740745262"/>
        <rFont val="Calibri"/>
        <family val="2"/>
        <charset val="204"/>
        <scheme val="minor"/>
      </rPr>
      <t>на упаковочные коробочки</t>
    </r>
  </si>
  <si>
    <t xml:space="preserve">Прайс-лист на упаковочные коробочки     </t>
  </si>
  <si>
    <t>от 1000 шт - 10%</t>
  </si>
  <si>
    <t>Заказ коробок возможен от 10 шт</t>
  </si>
  <si>
    <t>от 3000 шт - 25%</t>
  </si>
  <si>
    <t>Бесплатная доставка по Новосибирску при заказе от 20 000 р</t>
  </si>
  <si>
    <t>Внешний размер, мм</t>
  </si>
  <si>
    <t>Внутренний размер, мм</t>
  </si>
  <si>
    <t>Вес, г</t>
  </si>
  <si>
    <t>Цена, руб</t>
  </si>
  <si>
    <t>Сумма, руб</t>
  </si>
  <si>
    <t>Количество, шт</t>
  </si>
  <si>
    <t>К23019833</t>
  </si>
  <si>
    <t>Коробка № 1 (230*198*33)</t>
  </si>
  <si>
    <t>230*198*33</t>
  </si>
  <si>
    <t>220*195*30</t>
  </si>
  <si>
    <t>микрогофрокартон</t>
  </si>
  <si>
    <t>https://toysib.ru/products/korobka-1-230-198-33</t>
  </si>
  <si>
    <t>К22715427</t>
  </si>
  <si>
    <t>Коробка № 2 (227*154*27)</t>
  </si>
  <si>
    <t>227*154*27</t>
  </si>
  <si>
    <t>215*150*24</t>
  </si>
  <si>
    <t>https://toysib.ru/products/korobka-2-227-154-27</t>
  </si>
  <si>
    <t>К13011853</t>
  </si>
  <si>
    <t>Коробка № 3 (130*118*53)</t>
  </si>
  <si>
    <t>130*118*53</t>
  </si>
  <si>
    <t>115*115*50</t>
  </si>
  <si>
    <t>https://toysib.ru/products/korobka-3-130-118-53</t>
  </si>
  <si>
    <t>К31322335</t>
  </si>
  <si>
    <t>Коробка № 4 (313*223*35)</t>
  </si>
  <si>
    <t>313*223*35</t>
  </si>
  <si>
    <t xml:space="preserve"> 300*220*32</t>
  </si>
  <si>
    <t>https://toysib.ru/products/korobka-4-313-223-35</t>
  </si>
  <si>
    <t>К24720838</t>
  </si>
  <si>
    <t>Коробка № 7 (247*208*38)</t>
  </si>
  <si>
    <t>247*208*38</t>
  </si>
  <si>
    <t>235*205*35</t>
  </si>
  <si>
    <t>https://toysib.ru/products/korobka-7-247-208-38</t>
  </si>
  <si>
    <t>К24516133</t>
  </si>
  <si>
    <t>Коробка № 8 (245*161*33)</t>
  </si>
  <si>
    <t>245*161*33</t>
  </si>
  <si>
    <t>232*158*30</t>
  </si>
  <si>
    <t>https://toysib.ru/products/korobka-8-245-161-33</t>
  </si>
  <si>
    <t>К17512133</t>
  </si>
  <si>
    <t>Коробка № 9 (175*121*33)</t>
  </si>
  <si>
    <t>175*121*33</t>
  </si>
  <si>
    <t>162*118*30</t>
  </si>
  <si>
    <t>https://toysib.ru/products/korobka-9-175-121-33</t>
  </si>
  <si>
    <t>К17516565</t>
  </si>
  <si>
    <t>Коробка № 10 (175*165*65)</t>
  </si>
  <si>
    <t>175*165*65</t>
  </si>
  <si>
    <t>161*161*61</t>
  </si>
  <si>
    <t>https://toysib.ru/products/korobka-10-175-165-65</t>
  </si>
  <si>
    <t>К23516951</t>
  </si>
  <si>
    <t>Коробка № 11 (235*169*51)</t>
  </si>
  <si>
    <t>235*169*51</t>
  </si>
  <si>
    <t>225*165*48</t>
  </si>
  <si>
    <t>https://toysib.ru/products/korobka-11-235-169-51</t>
  </si>
  <si>
    <t>К32715933</t>
  </si>
  <si>
    <t>Коробка № 12 (327*159*33)</t>
  </si>
  <si>
    <t>327*159*33</t>
  </si>
  <si>
    <t>315*155*29</t>
  </si>
  <si>
    <t xml:space="preserve">https://toysib.ru/products/korobka-327-159-33 </t>
  </si>
  <si>
    <t>К17015547</t>
  </si>
  <si>
    <t>Коробка № 13 (170*155*47)</t>
  </si>
  <si>
    <t>170*155*47</t>
  </si>
  <si>
    <t>155*150*43</t>
  </si>
  <si>
    <t>https://toysib.ru/products/korobka-170-155-47</t>
  </si>
  <si>
    <t>03044
03045
03046
03050
03052</t>
  </si>
  <si>
    <t>03049
03048
03047
09010
03042</t>
  </si>
  <si>
    <t>01122
01140
01112</t>
  </si>
  <si>
    <t>02025
02026
02027</t>
  </si>
  <si>
    <t>03018
03022
03033</t>
  </si>
  <si>
    <t>Идеально подойдет 
для арт:</t>
  </si>
  <si>
    <t>коробка (микрогофрокартон) + термоусадочная пленка
227-154*27 мм</t>
  </si>
  <si>
    <t>Артикул: 03031
Размер: 227*154*27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</si>
  <si>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03056
03057
03031</t>
  </si>
  <si>
    <t>02037</t>
  </si>
  <si>
    <t>02038</t>
  </si>
  <si>
    <t>02039</t>
  </si>
  <si>
    <t>Рамка-вкладыш "Алфавит"</t>
  </si>
  <si>
    <t xml:space="preserve"> 300*215*14 мм</t>
  </si>
  <si>
    <t>термоусадочная пленка
 300*215*14 мм</t>
  </si>
  <si>
    <t>https://toysib.ru/products/ramka-vkladysh-alfavit</t>
  </si>
  <si>
    <t>Артикул: 02037
Размер: 300*215*14 мм
Размер букв: от 33 мм до 40 мм по высоте, от 28 мм до 47 мм по ширине 
Вес: 370 г
Материал: древесноволокнистая плита высокой плотности, пластик, УФ печать</t>
  </si>
  <si>
    <t>Как играть?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буквы для изучения счета.</t>
  </si>
  <si>
    <t>Рамка-вкладыш "Цифры"</t>
  </si>
  <si>
    <t>термоусадочная пленка 200*145*14 мм</t>
  </si>
  <si>
    <t>200*145*14 мм</t>
  </si>
  <si>
    <t>https://toysib.ru/products/ramka-vkladysh-cifry</t>
  </si>
  <si>
    <t>Артикул: 02038
Размер: 200*145*14 мм
Размер цифр: 40 мм по высоте, от 25 мм до 33 мм по ширине
Вес: 170 г
Материал: древесноволокнистая плита высокой плотности, пластик, УФ печать</t>
  </si>
  <si>
    <t>Для детей младшего возраста
Рамка-вкладыш "Цифры" познакомит Вашего ребенка с цифрами и поможет освоить первые навыки счета в игровой форме.</t>
  </si>
  <si>
    <t>Возьмите одну цифру и спросите: «Что это за цифра?» Затем сами произнесите название громко и чётко, например: «Это единица!» После этого обратите внимание ребенка на картинку-подсказку и расскажите, почему она служит подсказкой. К примеру, если изображён один карандаш, поясните: «Видишь карандаш? Здесь всего один карандаш, значит, цифра обозначает один предмет.»
Продолжайте аналогично с остальными цифрами, сопровождая каждое обсуждение четким произношением имени цифры и разъяснением смысла связанной с ней иллюстрации. Это упражнение помогает лучше запомнить цифры и ассоциировать их с наглядными примерами, облегчая дальнейшее освоение счета.
Попробуйте составлять примеры, начиная с простых, постепенно увеличивая сложность.</t>
  </si>
  <si>
    <t>Рамка-вкладыш "Формы и цвета"</t>
  </si>
  <si>
    <t xml:space="preserve">Артикул: 02039
Размер: 200*145*14 мм
Размер фигур: от 39 мм до 52 мм по высоте, от 33 мм ло 39 мм по ширине
Вес: 170 г
Материал: древесноволокнистая плита высокой плотности, пластик, УФ печать
</t>
  </si>
  <si>
    <t>https://toysib.ru/products/ramka-vkladysh-formy-i-cveta</t>
  </si>
  <si>
    <t xml:space="preserve">Для детей младшего возраста.
Рамка-вкладыш "Формы и цвета" станет прекрасным проводником в мир геометрических форм, пробуждая интерес детей к познанию пространства и развитию пространственного воображения. Она позволит малышам легко освоить первые основы геометрии, познакомит с разнообразием форм и цветов и научит понимать их взаимосвязь друг с другом. </t>
  </si>
  <si>
    <t>Рассмотрите с ребенком фишки. Проговорите название каждой геометрической фигуры и картинки-подсказки. 
Обсудите каждую геометрическую фигуру. На что она похожа?
Попросите ребенка придумать несколько ассоциаций из окружающего мира к каждой геометрической фигуре.
Устройте соревнование: кто назовет больше предметов каждой формы.</t>
  </si>
  <si>
    <t>Мелкую моторику, зрительное восприятие, тактильные функции, внимание, логическое и пространственное мышление, воображение, коммуникативные навыки, умение сопоставлять и сравнивать, расширяет кругозор, учит самостоятельно рассуждать, прививает начальное понимание цвета и разных форм.</t>
  </si>
  <si>
    <t>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буквы для изучения счета.</t>
  </si>
  <si>
    <t xml:space="preserve">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</si>
  <si>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 xml:space="preserve">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</si>
  <si>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03060</t>
  </si>
  <si>
    <t>Логика "Зверопоезд"</t>
  </si>
  <si>
    <t>Размер деталей: 
от 71*37 мм до 71*51 мм</t>
  </si>
  <si>
    <t>https://toysib.ru/products/Logika-Zveropoezd</t>
  </si>
  <si>
    <t xml:space="preserve">Артикул: 03060
Размер в упаковке: 230*198*33 мм
Вес: 315 г 
Материал: древесноволокнистая плита высокой плотности, УФ печать
В комплекте: 40 деталей размером от 71*37 мм до 71*51 мм
</t>
  </si>
  <si>
    <t>С Логикой "Зверопоезд" ребёнку предстоит увлекательная игра, основанная на развитии логического мышления. Перед ним — миниатюрные составы, каждый из которых состоит из изящного паровозика и четырёх прицепленных вагончиков. Согласно правилам игры, ребенок должен умело подобрать подходящие друг другу элементы.
Основная задача ребёнка заключается в том, чтобы проявить смекалку и собрать правильный комплект, подобрав каждому существу своего детёныша, вкуснейшее лакомство, уютный дом и узнаваемую тень. Таким образом, маленькому игроку предстоит познать мир природы, развивая одновременно внимание и умение мыслить аналитически.</t>
  </si>
  <si>
    <t>Разложите перед ребенком сначала один состав, например, с кошками. Расскажите малышу, как называется мама-животное, ее детёныш, чем они питаются, где живут, покажите тень этого персонажа. Попросите ребенка соединить паровоз с вагонами, чтобы получился состав. Постепенно усложняйте игру, добавляя составы с другими животными.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Придумайте имена мамам и их деткам.
Придумайте сюжет игры, например, мама-обезьяна повезла лакомства своим друзьям. Попросите ребенка собрать вагоны, только с едой. Спросите малыша кому она «привезет» то или иное угощение.
Соберите состав следующим образом, например, паровозик с курочкой, затем вагончик с обезьянкой – с медвежонком – с щенком – с сеном – с котенком. Спросите ребенка, какой вагончик лишний и почему?
Когда ребенок познакомится со всеми персонажами игры, устройте соревнование. Разделите паровозики и вагончики между собой и ребенком поровну. Кто соберет составы быстрее?
Соедините паровозик и вагоны с детенышами, попросите малыша посчитать количество вагонов, постепенно добавляйте вагоны, так ребенок быстрее научится считать. Обращайте внимание ребенка на слова, написанные на каждом паровозе/вагоне, читайте названия по слогам, приучая малыша к чтению.
Крепления между паровозиками и вагончиками сделаны таким образом, что все элементы можно собрать в длинный состав или менять местами вагоны и паровозы.Благодаря этому ребенок может придумывать различные сюжеты для игр: сцеплять только паровозы между собой или один паровозик может «везти» все вагончики или один паровозик «везет» только угощения, другой – только детёнышей и т.д.</t>
  </si>
  <si>
    <t>Мелкую моторику, логическое мышление, внимание и наблюдательность, память, ассоциативное мышление, эрудицию и расширение кругозора</t>
  </si>
  <si>
    <t>термоусадочная пленка
200*290*6 мм</t>
  </si>
  <si>
    <t>200*290*6 мм</t>
  </si>
  <si>
    <t>Артикул: 06051
Количество элементов: 41
Размер: 200*290 мм
Вес: 280 г 
Материал: березовая фанера, бумага, ХДФ</t>
  </si>
  <si>
    <t>Артикул: 06052
Количество элементов: 40
Размер: 200*290 мм
Вес: 280 г 
Материал: березовая фанера, бумага, ХДФ</t>
  </si>
  <si>
    <t>Артикул: 06050
Количество элементов: 42
Размер: 200*290 мм
Вес: 280 г 
Материал: ХДФ, УФ печать</t>
  </si>
  <si>
    <t>16036</t>
  </si>
  <si>
    <t>Игра из фетра на липучках "Космос и пришельцы"</t>
  </si>
  <si>
    <t>Набор для творчества "Монтессори чемоданчик"</t>
  </si>
  <si>
    <t>09011</t>
  </si>
  <si>
    <t>термоусадочная пленка 
235*165*37 мм</t>
  </si>
  <si>
    <t>Размер элементов: от 24*24*2 мм до 62*63*2 мм</t>
  </si>
  <si>
    <t>600 г</t>
  </si>
  <si>
    <t>дерево, фетр, пластик, магнитный винил, магнитно-маркерная пленка пластик, бумага</t>
  </si>
  <si>
    <t>https://toysib.ru/products/nabor-montessori-chemodanchik-</t>
  </si>
  <si>
    <t>Артикул: 09011
Размер сундучка: 235*165*37 мм
Размер элементов: от 24*24*2 мм до 62*63*2 мм 
Вес: 600 г
Материал: дерево, фетр, пластик, магнитный винил, магнитно-маркерная пленка пластик, бумага
В комплекте: сундучок с планшетом для рисования на обороте крышки, 77 фетровых элементов на магнитной основе, 4 фона с временами года, 1 маркер, инструкция</t>
  </si>
  <si>
    <t>Набор для творчества «Чемоданчик Монтессори» — настоящее сокровище для юных мечтателей и любителей историй. Здесь каждый маленький фантазер найдет вдохновение, создавая удивительные миры, полные приключений и ярких образов. Пусть этот чудесный чемоданчик откроет двери в страну фантазии Вашего ребенка!
Набор включает в себя:
- 4 готовых фона с временами года;
- 1 магнитно-маркерный планшет;
- 77 магнитных элементов различных форм и размеров;
- Маркер, предназначенный специально для рисования на поверхности магнитно-маркерного планшета.</t>
  </si>
  <si>
    <t>Набор для творчества «Чемоданчик Монтессори» — настоящее сокровище для юных мечтателей и любителей историй. Здесь каждый маленький фантазер найдет вдохновение, создавая удивительные миры, полные приключений и ярких образов. Пусть этот чудесный чемоданчик откроет двери в страну фантазии Вашего ребенка!
Набор включает в себя:
- 4 готовых фона с временами года;
- 1 магнитно-маркерный планшет;
- 77 магнитных элементов различных форм и размеров;
- Маркер, предназначенный специально для рисования на поверхности магнитно-маркерного планшета.
Как играть?
Составляем картину сезона
-  Разместите перед ребенком магнитно-маркерный планшет и закрепите на нем фон одного из четырех времён года.
-  Познакомьтесь с разнообразием магнитных элементов: назовите и обсудите каждое изображение, будь то животное, предмет или явление природы.
-  Предложите ребенку создать интересную сцену, соответствующую выбранному времени года, подобрав подходящие магнитные фигурки.
-  Вместе рассмотрите готовое творение: попросите малыша объяснить, почему он выбрал именно такие элементы, описать сезон и перечислить его характерные черты.
Свободное творчество
-  Разместите перед ребенком магнитно-маркерный планшет и предоставьте ему полную свободу действий: пусть создаст любую понравившуюся композицию из имеющихся магнитных элементов.
-  Для дополнения своего произведения малыш может воспользоваться маркером, нарисовав дополнительные детали вроде дорожек, надписей, солнышка или любых фантазийных элементов.</t>
  </si>
  <si>
    <t>Игра с набором для творчества «Чемоданчик Монтессори» оказывает комплексное развитие ребенка сразу по нескольким направлениям:
-  Развитие речи: ребенок обогащает свой словарный запас новыми словами, описывает увиденное и рассказывает небольшие истории, связывая объекты и события друг с другом.
-  Формирование понятий о природе и мире вокруг: осваивая времена года, ребенок изучает природные изменения, закономерности и связи явлений, лучше понимая окружающую среду.
- Фантазия и воображение: возможность самостоятельно выбирать и комбинировать различные элементы позволяет развивать креативность и нестандартное мышление.
- Мелкая моторика: работа с небольшими магнитными элементами помогает укреплять мышцы пальцев и кисти руки, улучшая координацию и точность движений.
- Эмоциональное восприятие и эстетический вкус: ребёнок знакомится с красотой природных объектов и ситуаций, воспитывается чувство гармонии и красоты.
Таким образом, игра стимулирует интеллектуальное, эмоциональное и физическое развитие ребенка одновременно, способствуя гармоничному формированию личности.
Рекомендации родителям
- Поддерживайте инициативу ребёнка, хвалите за любые достижения.
- Устраивайте совместные занятия, создавая вместе интересные картины и рассказывая увлекательные истории.
- Периодически обновляйте задания, предлагайте новые темы и сюжеты.</t>
  </si>
  <si>
    <t>17.06.2025 г.</t>
  </si>
  <si>
    <t>Игры по методике Сегена</t>
  </si>
</sst>
</file>

<file path=xl/styles.xml><?xml version="1.0" encoding="utf-8"?>
<styleSheet xmlns="http://schemas.openxmlformats.org/spreadsheetml/2006/main">
  <numFmts count="1">
    <numFmt numFmtId="164" formatCode="#,##0.00\ &quot;₽&quot;"/>
  </numFmts>
  <fonts count="37">
    <font>
      <sz val="11"/>
      <color theme="1"/>
      <name val="Calibri"/>
      <family val="2"/>
      <charset val="204"/>
      <scheme val="minor"/>
    </font>
    <font>
      <b/>
      <sz val="11"/>
      <color theme="1"/>
      <name val="Calibri"/>
      <family val="2"/>
      <charset val="204"/>
      <scheme val="minor"/>
    </font>
    <font>
      <u/>
      <sz val="11"/>
      <color theme="10"/>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
      <b/>
      <i/>
      <sz val="11"/>
      <color theme="1"/>
      <name val="Calibri"/>
      <family val="2"/>
      <charset val="204"/>
      <scheme val="minor"/>
    </font>
    <font>
      <b/>
      <i/>
      <sz val="11"/>
      <color theme="6" tint="-0.499984740745262"/>
      <name val="Calibri"/>
      <family val="2"/>
      <charset val="204"/>
      <scheme val="minor"/>
    </font>
    <font>
      <b/>
      <i/>
      <sz val="11"/>
      <color theme="6" tint="-0.249977111117893"/>
      <name val="Calibri"/>
      <family val="2"/>
      <charset val="204"/>
      <scheme val="minor"/>
    </font>
    <font>
      <b/>
      <i/>
      <sz val="11"/>
      <color rgb="FFFF0000"/>
      <name val="Calibri"/>
      <family val="2"/>
      <charset val="204"/>
      <scheme val="minor"/>
    </font>
    <font>
      <b/>
      <sz val="11"/>
      <color rgb="FFFF0000"/>
      <name val="Calibri"/>
      <family val="2"/>
      <charset val="204"/>
      <scheme val="minor"/>
    </font>
    <font>
      <b/>
      <i/>
      <sz val="14"/>
      <color rgb="FFFF0000"/>
      <name val="Calibri"/>
      <family val="2"/>
      <charset val="204"/>
      <scheme val="minor"/>
    </font>
    <font>
      <b/>
      <sz val="12"/>
      <color rgb="FFFF0000"/>
      <name val="Arial"/>
      <family val="2"/>
      <charset val="204"/>
    </font>
    <font>
      <b/>
      <sz val="9"/>
      <color rgb="FF000000"/>
      <name val="Arial"/>
      <family val="2"/>
      <charset val="204"/>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diagonal/>
    </border>
    <border>
      <left/>
      <right style="thick">
        <color auto="1"/>
      </right>
      <top/>
      <bottom/>
      <diagonal/>
    </border>
    <border>
      <left style="thin">
        <color indexed="64"/>
      </left>
      <right style="thin">
        <color indexed="64"/>
      </right>
      <top style="thick">
        <color indexed="64"/>
      </top>
      <bottom style="thin">
        <color indexed="64"/>
      </bottom>
      <diagonal/>
    </border>
    <border>
      <left style="thick">
        <color auto="1"/>
      </left>
      <right/>
      <top style="thick">
        <color auto="1"/>
      </top>
      <bottom style="thick">
        <color auto="1"/>
      </bottom>
      <diagonal/>
    </border>
    <border>
      <left/>
      <right style="thick">
        <color auto="1"/>
      </right>
      <top/>
      <bottom style="thick">
        <color indexed="64"/>
      </bottom>
      <diagonal/>
    </border>
    <border>
      <left style="medium">
        <color indexed="64"/>
      </left>
      <right style="thick">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2">
    <xf numFmtId="0" fontId="0" fillId="0" borderId="0" xfId="0"/>
    <xf numFmtId="0" fontId="0" fillId="2" borderId="3" xfId="0" applyFill="1" applyBorder="1" applyAlignment="1">
      <alignment horizontal="left" vertical="center" wrapText="1"/>
    </xf>
    <xf numFmtId="0" fontId="4"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5" fillId="0" borderId="0" xfId="0" applyFont="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5"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7" fillId="3" borderId="0" xfId="0" applyNumberFormat="1" applyFont="1" applyFill="1" applyAlignment="1">
      <alignment horizontal="left"/>
    </xf>
    <xf numFmtId="0" fontId="8"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6"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1" fillId="3" borderId="0" xfId="0" applyNumberFormat="1" applyFont="1" applyFill="1" applyAlignment="1">
      <alignment horizontal="left"/>
    </xf>
    <xf numFmtId="0" fontId="12" fillId="3" borderId="0" xfId="0" applyFont="1" applyFill="1" applyAlignment="1">
      <alignment horizontal="left" vertical="center" wrapText="1"/>
    </xf>
    <xf numFmtId="164" fontId="14" fillId="3" borderId="10" xfId="0" applyNumberFormat="1" applyFont="1" applyFill="1" applyBorder="1" applyAlignment="1">
      <alignment horizontal="left" vertical="top" wrapText="1"/>
    </xf>
    <xf numFmtId="164" fontId="15" fillId="3" borderId="5" xfId="0" applyNumberFormat="1" applyFont="1" applyFill="1" applyBorder="1" applyAlignment="1">
      <alignment horizontal="left" vertical="top" wrapText="1"/>
    </xf>
    <xf numFmtId="0" fontId="7" fillId="3" borderId="0" xfId="0" applyFont="1" applyFill="1"/>
    <xf numFmtId="0" fontId="7"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6" fillId="3" borderId="14" xfId="0" applyNumberFormat="1" applyFont="1" applyFill="1" applyBorder="1"/>
    <xf numFmtId="0" fontId="0" fillId="3" borderId="13" xfId="0" applyFill="1" applyBorder="1" applyAlignment="1">
      <alignment horizontal="center" vertical="center" wrapText="1"/>
    </xf>
    <xf numFmtId="0" fontId="14" fillId="3" borderId="14" xfId="0" applyNumberFormat="1" applyFont="1" applyFill="1" applyBorder="1" applyAlignment="1">
      <alignment horizontal="left" vertical="top" wrapText="1"/>
    </xf>
    <xf numFmtId="0" fontId="12" fillId="3" borderId="13" xfId="0" applyFont="1" applyFill="1" applyBorder="1" applyAlignment="1">
      <alignment horizontal="left" vertical="center" wrapText="1"/>
    </xf>
    <xf numFmtId="164" fontId="15" fillId="3" borderId="0"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20" fillId="3" borderId="0" xfId="0" applyFont="1" applyFill="1"/>
    <xf numFmtId="0" fontId="21" fillId="3" borderId="0" xfId="0" applyNumberFormat="1" applyFont="1" applyFill="1" applyAlignment="1">
      <alignment horizontal="left"/>
    </xf>
    <xf numFmtId="0" fontId="23" fillId="3" borderId="0" xfId="0" applyFont="1" applyFill="1" applyAlignment="1">
      <alignment horizontal="left" vertical="center" wrapText="1"/>
    </xf>
    <xf numFmtId="0" fontId="24"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5" fillId="0" borderId="0" xfId="0" applyFont="1" applyAlignment="1">
      <alignment horizontal="center" vertical="center"/>
    </xf>
    <xf numFmtId="0" fontId="26"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0" fillId="3" borderId="0" xfId="0" applyFont="1" applyFill="1" applyAlignment="1">
      <alignment wrapText="1"/>
    </xf>
    <xf numFmtId="0" fontId="24" fillId="3" borderId="0" xfId="0" applyFont="1" applyFill="1" applyAlignment="1">
      <alignment horizontal="center" vertical="center" wrapText="1"/>
    </xf>
    <xf numFmtId="0" fontId="28"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0" fillId="3" borderId="15" xfId="0" applyFill="1" applyBorder="1" applyAlignment="1">
      <alignment horizontal="center" vertical="center"/>
    </xf>
    <xf numFmtId="49" fontId="0" fillId="3" borderId="16" xfId="0" applyNumberFormat="1"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27" fillId="0" borderId="3" xfId="0" applyFont="1" applyBorder="1" applyAlignment="1">
      <alignment horizontal="center" vertical="center"/>
    </xf>
    <xf numFmtId="0" fontId="5" fillId="0" borderId="3" xfId="0" applyFont="1" applyBorder="1" applyAlignment="1">
      <alignment horizontal="center" vertical="center"/>
    </xf>
    <xf numFmtId="164" fontId="0" fillId="2" borderId="7" xfId="0" applyNumberFormat="1" applyFont="1" applyFill="1" applyBorder="1" applyAlignment="1">
      <alignment horizontal="center" vertical="center"/>
    </xf>
    <xf numFmtId="49" fontId="32" fillId="3" borderId="0" xfId="0" applyNumberFormat="1" applyFont="1" applyFill="1" applyBorder="1" applyAlignment="1"/>
    <xf numFmtId="0" fontId="33" fillId="3" borderId="0" xfId="0" applyFont="1" applyFill="1"/>
    <xf numFmtId="49" fontId="34" fillId="3" borderId="13" xfId="0" applyNumberFormat="1" applyFont="1" applyFill="1" applyBorder="1" applyAlignment="1"/>
    <xf numFmtId="0" fontId="0" fillId="3" borderId="19" xfId="0" applyFill="1" applyBorder="1" applyAlignment="1">
      <alignment horizontal="center" vertical="center" wrapText="1"/>
    </xf>
    <xf numFmtId="164" fontId="0" fillId="3" borderId="19" xfId="0" applyNumberFormat="1" applyFill="1" applyBorder="1" applyAlignment="1">
      <alignment horizontal="center" vertical="center" wrapText="1"/>
    </xf>
    <xf numFmtId="0" fontId="0" fillId="0" borderId="3" xfId="0" applyBorder="1" applyAlignment="1">
      <alignment vertical="center"/>
    </xf>
    <xf numFmtId="0" fontId="0" fillId="3" borderId="3" xfId="0" applyFont="1" applyFill="1" applyBorder="1" applyAlignment="1">
      <alignment vertical="center"/>
    </xf>
    <xf numFmtId="0" fontId="0" fillId="0" borderId="0" xfId="0" applyAlignment="1">
      <alignment vertical="center"/>
    </xf>
    <xf numFmtId="0" fontId="35" fillId="0" borderId="0" xfId="0" applyFont="1" applyAlignment="1">
      <alignment wrapText="1"/>
    </xf>
    <xf numFmtId="0" fontId="36" fillId="0" borderId="0" xfId="0" applyFont="1" applyAlignment="1">
      <alignment wrapText="1"/>
    </xf>
    <xf numFmtId="0" fontId="0" fillId="0" borderId="0" xfId="0" applyAlignment="1">
      <alignment horizontal="center"/>
    </xf>
    <xf numFmtId="164" fontId="0" fillId="3" borderId="20" xfId="0" applyNumberFormat="1"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ont="1" applyFill="1" applyBorder="1" applyAlignment="1">
      <alignment vertical="center"/>
    </xf>
    <xf numFmtId="164" fontId="0" fillId="2" borderId="21" xfId="0" applyNumberForma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21" xfId="0"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xf>
    <xf numFmtId="0" fontId="0" fillId="3" borderId="22" xfId="0" applyFill="1" applyBorder="1" applyAlignment="1">
      <alignment horizontal="center" vertical="center" wrapText="1"/>
    </xf>
    <xf numFmtId="164" fontId="0" fillId="3" borderId="24" xfId="0" applyNumberFormat="1" applyFill="1" applyBorder="1" applyAlignment="1">
      <alignment horizontal="center" vertical="center" wrapText="1"/>
    </xf>
    <xf numFmtId="164" fontId="0" fillId="3" borderId="23" xfId="0" applyNumberFormat="1" applyFill="1" applyBorder="1" applyAlignment="1">
      <alignment horizontal="center" vertical="center" wrapText="1"/>
    </xf>
    <xf numFmtId="0" fontId="2" fillId="0" borderId="7" xfId="1" applyBorder="1" applyAlignment="1" applyProtection="1">
      <alignment vertical="center" wrapText="1"/>
    </xf>
    <xf numFmtId="0" fontId="2" fillId="0" borderId="3" xfId="1" applyBorder="1" applyAlignment="1" applyProtection="1">
      <alignment vertical="center" wrapText="1"/>
    </xf>
    <xf numFmtId="0" fontId="0" fillId="3" borderId="16" xfId="0" applyFill="1" applyBorder="1" applyAlignment="1">
      <alignment vertical="center" wrapText="1"/>
    </xf>
    <xf numFmtId="0" fontId="0" fillId="2" borderId="3" xfId="0" applyFill="1" applyBorder="1" applyAlignment="1">
      <alignment vertical="center" wrapText="1"/>
    </xf>
    <xf numFmtId="0" fontId="13" fillId="3" borderId="10" xfId="0" applyNumberFormat="1" applyFont="1" applyFill="1" applyBorder="1" applyAlignment="1">
      <alignment horizontal="left" vertical="top" wrapText="1"/>
    </xf>
    <xf numFmtId="0" fontId="13" fillId="3" borderId="5" xfId="0" applyNumberFormat="1" applyFont="1" applyFill="1" applyBorder="1" applyAlignment="1">
      <alignment horizontal="left" vertical="top" wrapText="1"/>
    </xf>
    <xf numFmtId="0" fontId="10" fillId="3" borderId="0" xfId="0" applyFont="1" applyFill="1" applyAlignment="1">
      <alignment horizontal="center" vertical="center"/>
    </xf>
    <xf numFmtId="49" fontId="19" fillId="3" borderId="13" xfId="0" applyNumberFormat="1" applyFont="1" applyFill="1" applyBorder="1" applyAlignment="1">
      <alignment horizontal="center"/>
    </xf>
    <xf numFmtId="0" fontId="18" fillId="3" borderId="14" xfId="0" applyNumberFormat="1" applyFont="1" applyFill="1" applyBorder="1" applyAlignment="1">
      <alignment horizontal="center" vertical="top" wrapText="1"/>
    </xf>
    <xf numFmtId="0" fontId="18" fillId="3" borderId="13" xfId="0" applyNumberFormat="1" applyFont="1" applyFill="1" applyBorder="1" applyAlignment="1">
      <alignment horizontal="center" vertical="top" wrapText="1"/>
    </xf>
    <xf numFmtId="0" fontId="22" fillId="3" borderId="0" xfId="0" applyFont="1" applyFill="1" applyAlignment="1">
      <alignment horizontal="center" vertical="center"/>
    </xf>
    <xf numFmtId="0" fontId="13" fillId="3" borderId="14" xfId="0" applyNumberFormat="1"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7" fillId="3" borderId="0" xfId="0" applyFont="1" applyFill="1" applyBorder="1" applyAlignment="1">
      <alignment horizontal="center" wrapText="1"/>
    </xf>
    <xf numFmtId="0" fontId="29" fillId="3" borderId="0" xfId="0" applyFont="1" applyFill="1" applyBorder="1" applyAlignment="1">
      <alignment horizontal="center"/>
    </xf>
    <xf numFmtId="0" fontId="32" fillId="3" borderId="0" xfId="0" applyFont="1" applyFill="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11" Type="http://schemas.openxmlformats.org/officeDocument/2006/relationships/image" Target="../media/image111.jpeg"/><Relationship Id="rId132" Type="http://schemas.openxmlformats.org/officeDocument/2006/relationships/image" Target="../media/image132.jpeg"/><Relationship Id="rId140" Type="http://schemas.openxmlformats.org/officeDocument/2006/relationships/image" Target="../media/image140.jpeg"/><Relationship Id="rId145" Type="http://schemas.openxmlformats.org/officeDocument/2006/relationships/image" Target="../media/image145.jpeg"/><Relationship Id="rId153" Type="http://schemas.openxmlformats.org/officeDocument/2006/relationships/image" Target="../media/image153.jpeg"/><Relationship Id="rId161" Type="http://schemas.openxmlformats.org/officeDocument/2006/relationships/image" Target="../media/image161.pn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3.jpeg"/><Relationship Id="rId13" Type="http://schemas.openxmlformats.org/officeDocument/2006/relationships/image" Target="../media/image161.png"/><Relationship Id="rId3" Type="http://schemas.openxmlformats.org/officeDocument/2006/relationships/image" Target="../media/image141.jpeg"/><Relationship Id="rId7" Type="http://schemas.openxmlformats.org/officeDocument/2006/relationships/image" Target="../media/image162.jpeg"/><Relationship Id="rId12" Type="http://schemas.openxmlformats.org/officeDocument/2006/relationships/image" Target="../media/image160.jpeg"/><Relationship Id="rId2" Type="http://schemas.openxmlformats.org/officeDocument/2006/relationships/image" Target="../media/image154.jpeg"/><Relationship Id="rId1" Type="http://schemas.openxmlformats.org/officeDocument/2006/relationships/image" Target="../media/image140.jpeg"/><Relationship Id="rId6" Type="http://schemas.openxmlformats.org/officeDocument/2006/relationships/image" Target="../media/image148.jpeg"/><Relationship Id="rId11" Type="http://schemas.openxmlformats.org/officeDocument/2006/relationships/image" Target="../media/image155.jpeg"/><Relationship Id="rId5" Type="http://schemas.openxmlformats.org/officeDocument/2006/relationships/image" Target="../media/image146.jpeg"/><Relationship Id="rId10" Type="http://schemas.openxmlformats.org/officeDocument/2006/relationships/image" Target="../media/image157.jpeg"/><Relationship Id="rId4" Type="http://schemas.openxmlformats.org/officeDocument/2006/relationships/image" Target="../media/image147.jpeg"/><Relationship Id="rId9" Type="http://schemas.openxmlformats.org/officeDocument/2006/relationships/image" Target="../media/image15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1.jpeg"/><Relationship Id="rId3" Type="http://schemas.openxmlformats.org/officeDocument/2006/relationships/image" Target="../media/image166.jpeg"/><Relationship Id="rId7" Type="http://schemas.openxmlformats.org/officeDocument/2006/relationships/image" Target="../media/image170.jpeg"/><Relationship Id="rId2" Type="http://schemas.openxmlformats.org/officeDocument/2006/relationships/image" Target="../media/image165.jpeg"/><Relationship Id="rId1" Type="http://schemas.openxmlformats.org/officeDocument/2006/relationships/image" Target="../media/image164.jpeg"/><Relationship Id="rId6" Type="http://schemas.openxmlformats.org/officeDocument/2006/relationships/image" Target="../media/image169.jpeg"/><Relationship Id="rId11" Type="http://schemas.openxmlformats.org/officeDocument/2006/relationships/image" Target="../media/image174.jpeg"/><Relationship Id="rId5" Type="http://schemas.openxmlformats.org/officeDocument/2006/relationships/image" Target="../media/image168.jpeg"/><Relationship Id="rId10" Type="http://schemas.openxmlformats.org/officeDocument/2006/relationships/image" Target="../media/image173.jpeg"/><Relationship Id="rId4" Type="http://schemas.openxmlformats.org/officeDocument/2006/relationships/image" Target="../media/image167.jpeg"/><Relationship Id="rId9" Type="http://schemas.openxmlformats.org/officeDocument/2006/relationships/image" Target="../media/image17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51</xdr:row>
      <xdr:rowOff>9525</xdr:rowOff>
    </xdr:from>
    <xdr:to>
      <xdr:col>0</xdr:col>
      <xdr:colOff>762001</xdr:colOff>
      <xdr:row>51</xdr:row>
      <xdr:rowOff>614643</xdr:rowOff>
    </xdr:to>
    <xdr:pic>
      <xdr:nvPicPr>
        <xdr:cNvPr id="15" name="Рисунок 14" descr="1.jp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1" y="9896475"/>
          <a:ext cx="762000" cy="611511"/>
        </a:xfrm>
        <a:prstGeom prst="rect">
          <a:avLst/>
        </a:prstGeom>
      </xdr:spPr>
    </xdr:pic>
    <xdr:clientData/>
  </xdr:twoCellAnchor>
  <xdr:twoCellAnchor editAs="oneCell">
    <xdr:from>
      <xdr:col>0</xdr:col>
      <xdr:colOff>1</xdr:colOff>
      <xdr:row>52</xdr:row>
      <xdr:rowOff>12755</xdr:rowOff>
    </xdr:from>
    <xdr:to>
      <xdr:col>0</xdr:col>
      <xdr:colOff>752475</xdr:colOff>
      <xdr:row>52</xdr:row>
      <xdr:rowOff>640908</xdr:rowOff>
    </xdr:to>
    <xdr:pic>
      <xdr:nvPicPr>
        <xdr:cNvPr id="16" name="Рисунок 15" descr="2.jp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53</xdr:row>
      <xdr:rowOff>59238</xdr:rowOff>
    </xdr:from>
    <xdr:to>
      <xdr:col>0</xdr:col>
      <xdr:colOff>752476</xdr:colOff>
      <xdr:row>53</xdr:row>
      <xdr:rowOff>641944</xdr:rowOff>
    </xdr:to>
    <xdr:pic>
      <xdr:nvPicPr>
        <xdr:cNvPr id="17" name="Рисунок 16" descr="3.jp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3"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54</xdr:row>
      <xdr:rowOff>16629</xdr:rowOff>
    </xdr:from>
    <xdr:to>
      <xdr:col>0</xdr:col>
      <xdr:colOff>763200</xdr:colOff>
      <xdr:row>55</xdr:row>
      <xdr:rowOff>2435</xdr:rowOff>
    </xdr:to>
    <xdr:pic>
      <xdr:nvPicPr>
        <xdr:cNvPr id="18" name="Рисунок 17" descr="4.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4" cstate="print"/>
        <a:stretch>
          <a:fillRect/>
        </a:stretch>
      </xdr:blipFill>
      <xdr:spPr>
        <a:xfrm>
          <a:off x="0" y="72171305"/>
          <a:ext cx="763200" cy="646952"/>
        </a:xfrm>
        <a:prstGeom prst="rect">
          <a:avLst/>
        </a:prstGeom>
      </xdr:spPr>
    </xdr:pic>
    <xdr:clientData/>
  </xdr:twoCellAnchor>
  <xdr:twoCellAnchor editAs="oneCell">
    <xdr:from>
      <xdr:col>0</xdr:col>
      <xdr:colOff>43814</xdr:colOff>
      <xdr:row>19</xdr:row>
      <xdr:rowOff>54608</xdr:rowOff>
    </xdr:from>
    <xdr:to>
      <xdr:col>0</xdr:col>
      <xdr:colOff>729615</xdr:colOff>
      <xdr:row>19</xdr:row>
      <xdr:rowOff>677179</xdr:rowOff>
    </xdr:to>
    <xdr:pic>
      <xdr:nvPicPr>
        <xdr:cNvPr id="22" name="Рисунок 21" descr="1.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5"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118</xdr:row>
      <xdr:rowOff>9525</xdr:rowOff>
    </xdr:from>
    <xdr:to>
      <xdr:col>0</xdr:col>
      <xdr:colOff>762000</xdr:colOff>
      <xdr:row>118</xdr:row>
      <xdr:rowOff>558613</xdr:rowOff>
    </xdr:to>
    <xdr:pic>
      <xdr:nvPicPr>
        <xdr:cNvPr id="43" name="Рисунок 42" descr="3.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6"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146</xdr:row>
      <xdr:rowOff>24765</xdr:rowOff>
    </xdr:from>
    <xdr:to>
      <xdr:col>0</xdr:col>
      <xdr:colOff>739140</xdr:colOff>
      <xdr:row>146</xdr:row>
      <xdr:rowOff>509984</xdr:rowOff>
    </xdr:to>
    <xdr:pic>
      <xdr:nvPicPr>
        <xdr:cNvPr id="48" name="Рисунок 47" descr="1.jp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7"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147</xdr:row>
      <xdr:rowOff>32309</xdr:rowOff>
    </xdr:from>
    <xdr:to>
      <xdr:col>1</xdr:col>
      <xdr:colOff>3810</xdr:colOff>
      <xdr:row>147</xdr:row>
      <xdr:rowOff>571499</xdr:rowOff>
    </xdr:to>
    <xdr:pic>
      <xdr:nvPicPr>
        <xdr:cNvPr id="50" name="Рисунок 49" descr="1.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8"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5</xdr:row>
      <xdr:rowOff>0</xdr:rowOff>
    </xdr:from>
    <xdr:to>
      <xdr:col>0</xdr:col>
      <xdr:colOff>552450</xdr:colOff>
      <xdr:row>6</xdr:row>
      <xdr:rowOff>3361</xdr:rowOff>
    </xdr:to>
    <xdr:sp macro="" textlink="">
      <xdr:nvSpPr>
        <xdr:cNvPr id="1025" name="AutoShape 1" descr="https://online.moysklad.ru/app/download/032a8c52-21ef-4329-b0ce-1f5986559f15">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0</xdr:colOff>
      <xdr:row>6</xdr:row>
      <xdr:rowOff>23025</xdr:rowOff>
    </xdr:from>
    <xdr:to>
      <xdr:col>0</xdr:col>
      <xdr:colOff>756372</xdr:colOff>
      <xdr:row>6</xdr:row>
      <xdr:rowOff>466724</xdr:rowOff>
    </xdr:to>
    <xdr:pic>
      <xdr:nvPicPr>
        <xdr:cNvPr id="57" name="Рисунок 56">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tretch>
          <a:fillRect/>
        </a:stretch>
      </xdr:blipFill>
      <xdr:spPr>
        <a:xfrm>
          <a:off x="0" y="8747925"/>
          <a:ext cx="756372" cy="443699"/>
        </a:xfrm>
        <a:prstGeom prst="rect">
          <a:avLst/>
        </a:prstGeom>
      </xdr:spPr>
    </xdr:pic>
    <xdr:clientData/>
  </xdr:twoCellAnchor>
  <xdr:twoCellAnchor editAs="oneCell">
    <xdr:from>
      <xdr:col>0</xdr:col>
      <xdr:colOff>47625</xdr:colOff>
      <xdr:row>119</xdr:row>
      <xdr:rowOff>19050</xdr:rowOff>
    </xdr:from>
    <xdr:to>
      <xdr:col>0</xdr:col>
      <xdr:colOff>742798</xdr:colOff>
      <xdr:row>119</xdr:row>
      <xdr:rowOff>647700</xdr:rowOff>
    </xdr:to>
    <xdr:pic>
      <xdr:nvPicPr>
        <xdr:cNvPr id="96" name="Рисунок 95" descr="111.jpg">
          <a:extLst>
            <a:ext uri="{FF2B5EF4-FFF2-40B4-BE49-F238E27FC236}">
              <a16:creationId xmlns:a16="http://schemas.microsoft.com/office/drawing/2014/main" xmlns="" id="{00000000-0008-0000-0000-000060000000}"/>
            </a:ext>
          </a:extLst>
        </xdr:cNvPr>
        <xdr:cNvPicPr>
          <a:picLocks noChangeAspect="1"/>
        </xdr:cNvPicPr>
      </xdr:nvPicPr>
      <xdr:blipFill>
        <a:blip xmlns:r="http://schemas.openxmlformats.org/officeDocument/2006/relationships" r:embed="rId10"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120</xdr:row>
      <xdr:rowOff>6120</xdr:rowOff>
    </xdr:from>
    <xdr:to>
      <xdr:col>0</xdr:col>
      <xdr:colOff>763200</xdr:colOff>
      <xdr:row>120</xdr:row>
      <xdr:rowOff>708433</xdr:rowOff>
    </xdr:to>
    <xdr:pic>
      <xdr:nvPicPr>
        <xdr:cNvPr id="97" name="Рисунок 96" descr="1111.jpg">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11" cstate="print"/>
        <a:stretch>
          <a:fillRect/>
        </a:stretch>
      </xdr:blipFill>
      <xdr:spPr>
        <a:xfrm>
          <a:off x="0" y="77387220"/>
          <a:ext cx="763200" cy="702313"/>
        </a:xfrm>
        <a:prstGeom prst="rect">
          <a:avLst/>
        </a:prstGeom>
      </xdr:spPr>
    </xdr:pic>
    <xdr:clientData/>
  </xdr:twoCellAnchor>
  <xdr:twoCellAnchor editAs="oneCell">
    <xdr:from>
      <xdr:col>0</xdr:col>
      <xdr:colOff>-1</xdr:colOff>
      <xdr:row>67</xdr:row>
      <xdr:rowOff>28573</xdr:rowOff>
    </xdr:from>
    <xdr:to>
      <xdr:col>0</xdr:col>
      <xdr:colOff>763199</xdr:colOff>
      <xdr:row>68</xdr:row>
      <xdr:rowOff>678</xdr:rowOff>
    </xdr:to>
    <xdr:pic>
      <xdr:nvPicPr>
        <xdr:cNvPr id="101" name="Рисунок 100" descr="11111.jpg">
          <a:extLst>
            <a:ext uri="{FF2B5EF4-FFF2-40B4-BE49-F238E27FC236}">
              <a16:creationId xmlns:a16="http://schemas.microsoft.com/office/drawing/2014/main" xmlns="" id="{00000000-0008-0000-0000-000065000000}"/>
            </a:ext>
          </a:extLst>
        </xdr:cNvPr>
        <xdr:cNvPicPr>
          <a:picLocks noChangeAspect="1"/>
        </xdr:cNvPicPr>
      </xdr:nvPicPr>
      <xdr:blipFill>
        <a:blip xmlns:r="http://schemas.openxmlformats.org/officeDocument/2006/relationships" r:embed="rId12" cstate="print"/>
        <a:stretch>
          <a:fillRect/>
        </a:stretch>
      </xdr:blipFill>
      <xdr:spPr>
        <a:xfrm>
          <a:off x="-1" y="24248050"/>
          <a:ext cx="763200" cy="638850"/>
        </a:xfrm>
        <a:prstGeom prst="rect">
          <a:avLst/>
        </a:prstGeom>
      </xdr:spPr>
    </xdr:pic>
    <xdr:clientData/>
  </xdr:twoCellAnchor>
  <xdr:twoCellAnchor editAs="oneCell">
    <xdr:from>
      <xdr:col>0</xdr:col>
      <xdr:colOff>0</xdr:colOff>
      <xdr:row>8</xdr:row>
      <xdr:rowOff>35501</xdr:rowOff>
    </xdr:from>
    <xdr:to>
      <xdr:col>0</xdr:col>
      <xdr:colOff>764210</xdr:colOff>
      <xdr:row>8</xdr:row>
      <xdr:rowOff>536426</xdr:rowOff>
    </xdr:to>
    <xdr:pic>
      <xdr:nvPicPr>
        <xdr:cNvPr id="106" name="Рисунок 105" descr="WhatsApp Image 2020-01-22 at 14.41.49.jpeg">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13" cstate="print"/>
        <a:stretch>
          <a:fillRect/>
        </a:stretch>
      </xdr:blipFill>
      <xdr:spPr>
        <a:xfrm>
          <a:off x="0" y="14981092"/>
          <a:ext cx="764210" cy="500925"/>
        </a:xfrm>
        <a:prstGeom prst="rect">
          <a:avLst/>
        </a:prstGeom>
      </xdr:spPr>
    </xdr:pic>
    <xdr:clientData/>
  </xdr:twoCellAnchor>
  <xdr:twoCellAnchor editAs="oneCell">
    <xdr:from>
      <xdr:col>0</xdr:col>
      <xdr:colOff>0</xdr:colOff>
      <xdr:row>5</xdr:row>
      <xdr:rowOff>28574</xdr:rowOff>
    </xdr:from>
    <xdr:to>
      <xdr:col>0</xdr:col>
      <xdr:colOff>766012</xdr:colOff>
      <xdr:row>5</xdr:row>
      <xdr:rowOff>510449</xdr:rowOff>
    </xdr:to>
    <xdr:pic>
      <xdr:nvPicPr>
        <xdr:cNvPr id="107" name="Рисунок 106" descr="сам 11.jpg">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14" cstate="print"/>
        <a:stretch>
          <a:fillRect/>
        </a:stretch>
      </xdr:blipFill>
      <xdr:spPr>
        <a:xfrm>
          <a:off x="0" y="7372349"/>
          <a:ext cx="766012" cy="481875"/>
        </a:xfrm>
        <a:prstGeom prst="rect">
          <a:avLst/>
        </a:prstGeom>
      </xdr:spPr>
    </xdr:pic>
    <xdr:clientData/>
  </xdr:twoCellAnchor>
  <xdr:twoCellAnchor editAs="oneCell">
    <xdr:from>
      <xdr:col>0</xdr:col>
      <xdr:colOff>0</xdr:colOff>
      <xdr:row>7</xdr:row>
      <xdr:rowOff>12122</xdr:rowOff>
    </xdr:from>
    <xdr:to>
      <xdr:col>0</xdr:col>
      <xdr:colOff>763200</xdr:colOff>
      <xdr:row>8</xdr:row>
      <xdr:rowOff>4067</xdr:rowOff>
    </xdr:to>
    <xdr:pic>
      <xdr:nvPicPr>
        <xdr:cNvPr id="102" name="Рисунок 101" descr="для прайса.jpg">
          <a:extLst>
            <a:ext uri="{FF2B5EF4-FFF2-40B4-BE49-F238E27FC236}">
              <a16:creationId xmlns:a16="http://schemas.microsoft.com/office/drawing/2014/main" xmlns="" id="{00000000-0008-0000-0000-000066000000}"/>
            </a:ext>
          </a:extLst>
        </xdr:cNvPr>
        <xdr:cNvPicPr>
          <a:picLocks noChangeAspect="1"/>
        </xdr:cNvPicPr>
      </xdr:nvPicPr>
      <xdr:blipFill>
        <a:blip xmlns:r="http://schemas.openxmlformats.org/officeDocument/2006/relationships" r:embed="rId15" cstate="print"/>
        <a:stretch>
          <a:fillRect/>
        </a:stretch>
      </xdr:blipFill>
      <xdr:spPr>
        <a:xfrm>
          <a:off x="0" y="14429508"/>
          <a:ext cx="763200" cy="515820"/>
        </a:xfrm>
        <a:prstGeom prst="rect">
          <a:avLst/>
        </a:prstGeom>
      </xdr:spPr>
    </xdr:pic>
    <xdr:clientData/>
  </xdr:twoCellAnchor>
  <xdr:twoCellAnchor editAs="oneCell">
    <xdr:from>
      <xdr:col>0</xdr:col>
      <xdr:colOff>9524</xdr:colOff>
      <xdr:row>9</xdr:row>
      <xdr:rowOff>4330</xdr:rowOff>
    </xdr:from>
    <xdr:to>
      <xdr:col>1</xdr:col>
      <xdr:colOff>2065</xdr:colOff>
      <xdr:row>9</xdr:row>
      <xdr:rowOff>427205</xdr:rowOff>
    </xdr:to>
    <xdr:pic>
      <xdr:nvPicPr>
        <xdr:cNvPr id="98" name="Рисунок 97" descr="для прайса.jpg">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16"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121</xdr:row>
      <xdr:rowOff>10948</xdr:rowOff>
    </xdr:from>
    <xdr:to>
      <xdr:col>0</xdr:col>
      <xdr:colOff>767960</xdr:colOff>
      <xdr:row>122</xdr:row>
      <xdr:rowOff>2350</xdr:rowOff>
    </xdr:to>
    <xdr:pic>
      <xdr:nvPicPr>
        <xdr:cNvPr id="99" name="Рисунок 98" descr="111.jpg">
          <a:extLst>
            <a:ext uri="{FF2B5EF4-FFF2-40B4-BE49-F238E27FC236}">
              <a16:creationId xmlns:a16="http://schemas.microsoft.com/office/drawing/2014/main" xmlns="" id="{00000000-0008-0000-0000-000063000000}"/>
            </a:ext>
          </a:extLst>
        </xdr:cNvPr>
        <xdr:cNvPicPr>
          <a:picLocks noChangeAspect="1"/>
        </xdr:cNvPicPr>
      </xdr:nvPicPr>
      <xdr:blipFill>
        <a:blip xmlns:r="http://schemas.openxmlformats.org/officeDocument/2006/relationships" r:embed="rId17" cstate="print"/>
        <a:stretch>
          <a:fillRect/>
        </a:stretch>
      </xdr:blipFill>
      <xdr:spPr>
        <a:xfrm>
          <a:off x="4760" y="78033122"/>
          <a:ext cx="763200" cy="736840"/>
        </a:xfrm>
        <a:prstGeom prst="rect">
          <a:avLst/>
        </a:prstGeom>
      </xdr:spPr>
    </xdr:pic>
    <xdr:clientData/>
  </xdr:twoCellAnchor>
  <xdr:oneCellAnchor>
    <xdr:from>
      <xdr:col>0</xdr:col>
      <xdr:colOff>4759</xdr:colOff>
      <xdr:row>122</xdr:row>
      <xdr:rowOff>9525</xdr:rowOff>
    </xdr:from>
    <xdr:ext cx="763200" cy="810223"/>
    <xdr:pic>
      <xdr:nvPicPr>
        <xdr:cNvPr id="92" name="Рисунок 91" descr="для мой склад.jpg">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18" cstate="print"/>
        <a:stretch>
          <a:fillRect/>
        </a:stretch>
      </xdr:blipFill>
      <xdr:spPr>
        <a:xfrm>
          <a:off x="4759" y="78847950"/>
          <a:ext cx="763200" cy="810223"/>
        </a:xfrm>
        <a:prstGeom prst="rect">
          <a:avLst/>
        </a:prstGeom>
      </xdr:spPr>
    </xdr:pic>
    <xdr:clientData/>
  </xdr:oneCellAnchor>
  <xdr:oneCellAnchor>
    <xdr:from>
      <xdr:col>0</xdr:col>
      <xdr:colOff>9525</xdr:colOff>
      <xdr:row>85</xdr:row>
      <xdr:rowOff>9524</xdr:rowOff>
    </xdr:from>
    <xdr:ext cx="762000" cy="571500"/>
    <xdr:pic>
      <xdr:nvPicPr>
        <xdr:cNvPr id="129" name="Рисунок 128" descr="756d3992-5073-49ef-8dce-4793aac93e27.jpg">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19" cstate="print"/>
        <a:stretch>
          <a:fillRect/>
        </a:stretch>
      </xdr:blipFill>
      <xdr:spPr>
        <a:xfrm>
          <a:off x="9525" y="44424599"/>
          <a:ext cx="762000" cy="571500"/>
        </a:xfrm>
        <a:prstGeom prst="rect">
          <a:avLst/>
        </a:prstGeom>
      </xdr:spPr>
    </xdr:pic>
    <xdr:clientData/>
  </xdr:oneCellAnchor>
  <xdr:oneCellAnchor>
    <xdr:from>
      <xdr:col>0</xdr:col>
      <xdr:colOff>0</xdr:colOff>
      <xdr:row>10</xdr:row>
      <xdr:rowOff>59560</xdr:rowOff>
    </xdr:from>
    <xdr:ext cx="771524" cy="504575"/>
    <xdr:pic>
      <xdr:nvPicPr>
        <xdr:cNvPr id="100" name="Рисунок 99" descr="4603763996472.jpg">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20" cstate="print"/>
        <a:stretch>
          <a:fillRect/>
        </a:stretch>
      </xdr:blipFill>
      <xdr:spPr>
        <a:xfrm>
          <a:off x="0" y="15974969"/>
          <a:ext cx="771524" cy="504575"/>
        </a:xfrm>
        <a:prstGeom prst="rect">
          <a:avLst/>
        </a:prstGeom>
      </xdr:spPr>
    </xdr:pic>
    <xdr:clientData/>
  </xdr:oneCellAnchor>
  <xdr:oneCellAnchor>
    <xdr:from>
      <xdr:col>0</xdr:col>
      <xdr:colOff>0</xdr:colOff>
      <xdr:row>11</xdr:row>
      <xdr:rowOff>24706</xdr:rowOff>
    </xdr:from>
    <xdr:ext cx="771524" cy="545491"/>
    <xdr:pic>
      <xdr:nvPicPr>
        <xdr:cNvPr id="125" name="Рисунок 124">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0" y="16563570"/>
          <a:ext cx="771524" cy="545491"/>
        </a:xfrm>
        <a:prstGeom prst="rect">
          <a:avLst/>
        </a:prstGeom>
      </xdr:spPr>
    </xdr:pic>
    <xdr:clientData/>
  </xdr:oneCellAnchor>
  <xdr:oneCellAnchor>
    <xdr:from>
      <xdr:col>0</xdr:col>
      <xdr:colOff>1731</xdr:colOff>
      <xdr:row>12</xdr:row>
      <xdr:rowOff>10391</xdr:rowOff>
    </xdr:from>
    <xdr:ext cx="763200" cy="741418"/>
    <xdr:pic>
      <xdr:nvPicPr>
        <xdr:cNvPr id="114" name="Рисунок 113">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1731" y="17120755"/>
          <a:ext cx="763200" cy="741418"/>
        </a:xfrm>
        <a:prstGeom prst="rect">
          <a:avLst/>
        </a:prstGeom>
      </xdr:spPr>
    </xdr:pic>
    <xdr:clientData/>
  </xdr:oneCellAnchor>
  <xdr:oneCellAnchor>
    <xdr:from>
      <xdr:col>0</xdr:col>
      <xdr:colOff>0</xdr:colOff>
      <xdr:row>13</xdr:row>
      <xdr:rowOff>19051</xdr:rowOff>
    </xdr:from>
    <xdr:ext cx="752211" cy="533400"/>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0" y="17706976"/>
          <a:ext cx="752211" cy="533400"/>
        </a:xfrm>
        <a:prstGeom prst="rect">
          <a:avLst/>
        </a:prstGeom>
      </xdr:spPr>
    </xdr:pic>
    <xdr:clientData/>
  </xdr:oneCellAnchor>
  <xdr:oneCellAnchor>
    <xdr:from>
      <xdr:col>0</xdr:col>
      <xdr:colOff>0</xdr:colOff>
      <xdr:row>86</xdr:row>
      <xdr:rowOff>9524</xdr:rowOff>
    </xdr:from>
    <xdr:ext cx="763200" cy="572400"/>
    <xdr:pic>
      <xdr:nvPicPr>
        <xdr:cNvPr id="136" name="Рисунок 135">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18</xdr:row>
      <xdr:rowOff>5623</xdr:rowOff>
    </xdr:from>
    <xdr:to>
      <xdr:col>0</xdr:col>
      <xdr:colOff>762000</xdr:colOff>
      <xdr:row>18</xdr:row>
      <xdr:rowOff>580435</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0" y="65280448"/>
          <a:ext cx="762000" cy="571500"/>
        </a:xfrm>
        <a:prstGeom prst="rect">
          <a:avLst/>
        </a:prstGeom>
      </xdr:spPr>
    </xdr:pic>
    <xdr:clientData/>
  </xdr:twoCellAnchor>
  <xdr:twoCellAnchor editAs="oneCell">
    <xdr:from>
      <xdr:col>0</xdr:col>
      <xdr:colOff>0</xdr:colOff>
      <xdr:row>69</xdr:row>
      <xdr:rowOff>13508</xdr:rowOff>
    </xdr:from>
    <xdr:to>
      <xdr:col>0</xdr:col>
      <xdr:colOff>763200</xdr:colOff>
      <xdr:row>70</xdr:row>
      <xdr:rowOff>2531</xdr:rowOff>
    </xdr:to>
    <xdr:pic>
      <xdr:nvPicPr>
        <xdr:cNvPr id="150" name="Рисунок 149" descr="IMG_20201215_125300_1.jpg">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26" cstate="print"/>
        <a:stretch>
          <a:fillRect/>
        </a:stretch>
      </xdr:blipFill>
      <xdr:spPr>
        <a:xfrm>
          <a:off x="0" y="35551283"/>
          <a:ext cx="763200" cy="570048"/>
        </a:xfrm>
        <a:prstGeom prst="rect">
          <a:avLst/>
        </a:prstGeom>
      </xdr:spPr>
    </xdr:pic>
    <xdr:clientData/>
  </xdr:twoCellAnchor>
  <xdr:twoCellAnchor editAs="oneCell">
    <xdr:from>
      <xdr:col>0</xdr:col>
      <xdr:colOff>0</xdr:colOff>
      <xdr:row>68</xdr:row>
      <xdr:rowOff>4508</xdr:rowOff>
    </xdr:from>
    <xdr:to>
      <xdr:col>0</xdr:col>
      <xdr:colOff>763200</xdr:colOff>
      <xdr:row>69</xdr:row>
      <xdr:rowOff>442</xdr:rowOff>
    </xdr:to>
    <xdr:pic>
      <xdr:nvPicPr>
        <xdr:cNvPr id="151" name="Рисунок 150" descr="IMG_20201215_131448_1.jpg">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27" cstate="print"/>
        <a:stretch>
          <a:fillRect/>
        </a:stretch>
      </xdr:blipFill>
      <xdr:spPr>
        <a:xfrm>
          <a:off x="0" y="34961258"/>
          <a:ext cx="763200" cy="572401"/>
        </a:xfrm>
        <a:prstGeom prst="rect">
          <a:avLst/>
        </a:prstGeom>
      </xdr:spPr>
    </xdr:pic>
    <xdr:clientData/>
  </xdr:twoCellAnchor>
  <xdr:twoCellAnchor editAs="oneCell">
    <xdr:from>
      <xdr:col>0</xdr:col>
      <xdr:colOff>0</xdr:colOff>
      <xdr:row>133</xdr:row>
      <xdr:rowOff>4975</xdr:rowOff>
    </xdr:from>
    <xdr:to>
      <xdr:col>0</xdr:col>
      <xdr:colOff>763200</xdr:colOff>
      <xdr:row>134</xdr:row>
      <xdr:rowOff>0</xdr:rowOff>
    </xdr:to>
    <xdr:pic>
      <xdr:nvPicPr>
        <xdr:cNvPr id="153" name="Рисунок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123</xdr:row>
      <xdr:rowOff>5620</xdr:rowOff>
    </xdr:from>
    <xdr:to>
      <xdr:col>0</xdr:col>
      <xdr:colOff>763201</xdr:colOff>
      <xdr:row>124</xdr:row>
      <xdr:rowOff>1</xdr:rowOff>
    </xdr:to>
    <xdr:pic>
      <xdr:nvPicPr>
        <xdr:cNvPr id="134" name="Рисунок 133">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a:off x="1" y="79663195"/>
          <a:ext cx="763200" cy="572401"/>
        </a:xfrm>
        <a:prstGeom prst="rect">
          <a:avLst/>
        </a:prstGeom>
      </xdr:spPr>
    </xdr:pic>
    <xdr:clientData/>
  </xdr:twoCellAnchor>
  <xdr:oneCellAnchor>
    <xdr:from>
      <xdr:col>0</xdr:col>
      <xdr:colOff>129888</xdr:colOff>
      <xdr:row>14</xdr:row>
      <xdr:rowOff>8660</xdr:rowOff>
    </xdr:from>
    <xdr:ext cx="528204" cy="568252"/>
    <xdr:pic>
      <xdr:nvPicPr>
        <xdr:cNvPr id="127" name="Рисунок 126" descr="WhatsApp Image 2020-12-24 at 15.00.21.jpeg">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30" cstate="print"/>
        <a:stretch>
          <a:fillRect/>
        </a:stretch>
      </xdr:blipFill>
      <xdr:spPr>
        <a:xfrm>
          <a:off x="129888" y="22002751"/>
          <a:ext cx="528204" cy="568252"/>
        </a:xfrm>
        <a:prstGeom prst="rect">
          <a:avLst/>
        </a:prstGeom>
      </xdr:spPr>
    </xdr:pic>
    <xdr:clientData/>
  </xdr:oneCellAnchor>
  <xdr:oneCellAnchor>
    <xdr:from>
      <xdr:col>0</xdr:col>
      <xdr:colOff>0</xdr:colOff>
      <xdr:row>107</xdr:row>
      <xdr:rowOff>9526</xdr:rowOff>
    </xdr:from>
    <xdr:ext cx="762000" cy="641684"/>
    <xdr:pic>
      <xdr:nvPicPr>
        <xdr:cNvPr id="165" name="Рисунок 164" descr="7.jpg">
          <a:extLst>
            <a:ext uri="{FF2B5EF4-FFF2-40B4-BE49-F238E27FC236}">
              <a16:creationId xmlns:a16="http://schemas.microsoft.com/office/drawing/2014/main" xmlns="" id="{00000000-0008-0000-0000-0000A5000000}"/>
            </a:ext>
          </a:extLst>
        </xdr:cNvPr>
        <xdr:cNvPicPr>
          <a:picLocks noChangeAspect="1"/>
        </xdr:cNvPicPr>
      </xdr:nvPicPr>
      <xdr:blipFill>
        <a:blip xmlns:r="http://schemas.openxmlformats.org/officeDocument/2006/relationships" r:embed="rId31" cstate="print"/>
        <a:stretch>
          <a:fillRect/>
        </a:stretch>
      </xdr:blipFill>
      <xdr:spPr>
        <a:xfrm>
          <a:off x="0" y="64866117"/>
          <a:ext cx="762000" cy="641684"/>
        </a:xfrm>
        <a:prstGeom prst="rect">
          <a:avLst/>
        </a:prstGeom>
      </xdr:spPr>
    </xdr:pic>
    <xdr:clientData/>
  </xdr:oneCellAnchor>
  <xdr:oneCellAnchor>
    <xdr:from>
      <xdr:col>0</xdr:col>
      <xdr:colOff>1</xdr:colOff>
      <xdr:row>20</xdr:row>
      <xdr:rowOff>7793</xdr:rowOff>
    </xdr:from>
    <xdr:ext cx="765769" cy="564136"/>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tretch>
          <a:fillRect/>
        </a:stretch>
      </xdr:blipFill>
      <xdr:spPr>
        <a:xfrm>
          <a:off x="1" y="67216193"/>
          <a:ext cx="765769" cy="564136"/>
        </a:xfrm>
        <a:prstGeom prst="rect">
          <a:avLst/>
        </a:prstGeom>
      </xdr:spPr>
    </xdr:pic>
    <xdr:clientData/>
  </xdr:oneCellAnchor>
  <xdr:oneCellAnchor>
    <xdr:from>
      <xdr:col>0</xdr:col>
      <xdr:colOff>0</xdr:colOff>
      <xdr:row>15</xdr:row>
      <xdr:rowOff>17318</xdr:rowOff>
    </xdr:from>
    <xdr:ext cx="744682" cy="564136"/>
    <xdr:pic>
      <xdr:nvPicPr>
        <xdr:cNvPr id="154" name="Рисунок 153">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tretch>
          <a:fillRect/>
        </a:stretch>
      </xdr:blipFill>
      <xdr:spPr>
        <a:xfrm>
          <a:off x="0" y="22600227"/>
          <a:ext cx="744682" cy="564136"/>
        </a:xfrm>
        <a:prstGeom prst="rect">
          <a:avLst/>
        </a:prstGeom>
      </xdr:spPr>
    </xdr:pic>
    <xdr:clientData/>
  </xdr:oneCellAnchor>
  <xdr:oneCellAnchor>
    <xdr:from>
      <xdr:col>0</xdr:col>
      <xdr:colOff>0</xdr:colOff>
      <xdr:row>16</xdr:row>
      <xdr:rowOff>25977</xdr:rowOff>
    </xdr:from>
    <xdr:ext cx="767213" cy="661479"/>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134</xdr:row>
      <xdr:rowOff>7790</xdr:rowOff>
    </xdr:from>
    <xdr:to>
      <xdr:col>0</xdr:col>
      <xdr:colOff>763200</xdr:colOff>
      <xdr:row>135</xdr:row>
      <xdr:rowOff>0</xdr:rowOff>
    </xdr:to>
    <xdr:pic>
      <xdr:nvPicPr>
        <xdr:cNvPr id="156" name="Рисунок 155">
          <a:extLst>
            <a:ext uri="{FF2B5EF4-FFF2-40B4-BE49-F238E27FC236}">
              <a16:creationId xmlns:a16="http://schemas.microsoft.com/office/drawing/2014/main" xmlns="" id="{00000000-0008-0000-0000-00009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135</xdr:row>
      <xdr:rowOff>8282</xdr:rowOff>
    </xdr:from>
    <xdr:to>
      <xdr:col>0</xdr:col>
      <xdr:colOff>763200</xdr:colOff>
      <xdr:row>136</xdr:row>
      <xdr:rowOff>0</xdr:rowOff>
    </xdr:to>
    <xdr:pic>
      <xdr:nvPicPr>
        <xdr:cNvPr id="161" name="Рисунок 160" descr="IMG20210501170430.jpg">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36" cstate="print"/>
        <a:stretch>
          <a:fillRect/>
        </a:stretch>
      </xdr:blipFill>
      <xdr:spPr>
        <a:xfrm>
          <a:off x="0" y="79040934"/>
          <a:ext cx="763200" cy="573278"/>
        </a:xfrm>
        <a:prstGeom prst="rect">
          <a:avLst/>
        </a:prstGeom>
      </xdr:spPr>
    </xdr:pic>
    <xdr:clientData/>
  </xdr:twoCellAnchor>
  <xdr:oneCellAnchor>
    <xdr:from>
      <xdr:col>0</xdr:col>
      <xdr:colOff>0</xdr:colOff>
      <xdr:row>148</xdr:row>
      <xdr:rowOff>19050</xdr:rowOff>
    </xdr:from>
    <xdr:ext cx="772816" cy="590549"/>
    <xdr:pic>
      <xdr:nvPicPr>
        <xdr:cNvPr id="171" name="Рисунок 170" descr="1.jpg">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37"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17</xdr:row>
      <xdr:rowOff>77931</xdr:rowOff>
    </xdr:from>
    <xdr:to>
      <xdr:col>0</xdr:col>
      <xdr:colOff>750011</xdr:colOff>
      <xdr:row>17</xdr:row>
      <xdr:rowOff>390954</xdr:rowOff>
    </xdr:to>
    <xdr:pic>
      <xdr:nvPicPr>
        <xdr:cNvPr id="176" name="Рисунок 175">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149</xdr:row>
      <xdr:rowOff>7792</xdr:rowOff>
    </xdr:from>
    <xdr:to>
      <xdr:col>0</xdr:col>
      <xdr:colOff>763200</xdr:colOff>
      <xdr:row>149</xdr:row>
      <xdr:rowOff>575991</xdr:rowOff>
    </xdr:to>
    <xdr:pic>
      <xdr:nvPicPr>
        <xdr:cNvPr id="170" name="Рисунок 169" descr="IMG_20210113_141108.jpg">
          <a:extLst>
            <a:ext uri="{FF2B5EF4-FFF2-40B4-BE49-F238E27FC236}">
              <a16:creationId xmlns:a16="http://schemas.microsoft.com/office/drawing/2014/main" xmlns="" id="{00000000-0008-0000-0000-0000AA000000}"/>
            </a:ext>
          </a:extLst>
        </xdr:cNvPr>
        <xdr:cNvPicPr>
          <a:picLocks noChangeAspect="1"/>
        </xdr:cNvPicPr>
      </xdr:nvPicPr>
      <xdr:blipFill>
        <a:blip xmlns:r="http://schemas.openxmlformats.org/officeDocument/2006/relationships" r:embed="rId39" cstate="print"/>
        <a:stretch>
          <a:fillRect/>
        </a:stretch>
      </xdr:blipFill>
      <xdr:spPr>
        <a:xfrm>
          <a:off x="0" y="83675392"/>
          <a:ext cx="763200" cy="568199"/>
        </a:xfrm>
        <a:prstGeom prst="rect">
          <a:avLst/>
        </a:prstGeom>
      </xdr:spPr>
    </xdr:pic>
    <xdr:clientData/>
  </xdr:twoCellAnchor>
  <xdr:twoCellAnchor editAs="oneCell">
    <xdr:from>
      <xdr:col>0</xdr:col>
      <xdr:colOff>10244</xdr:colOff>
      <xdr:row>18</xdr:row>
      <xdr:rowOff>43295</xdr:rowOff>
    </xdr:from>
    <xdr:to>
      <xdr:col>0</xdr:col>
      <xdr:colOff>768634</xdr:colOff>
      <xdr:row>18</xdr:row>
      <xdr:rowOff>614795</xdr:rowOff>
    </xdr:to>
    <xdr:pic>
      <xdr:nvPicPr>
        <xdr:cNvPr id="183" name="Рисунок 182" descr="7642854c-baf2-4c8f-989d-4304f0b6a417.jpg">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40" cstate="print"/>
        <a:stretch>
          <a:fillRect/>
        </a:stretch>
      </xdr:blipFill>
      <xdr:spPr>
        <a:xfrm>
          <a:off x="10244" y="24361034"/>
          <a:ext cx="758390" cy="571500"/>
        </a:xfrm>
        <a:prstGeom prst="rect">
          <a:avLst/>
        </a:prstGeom>
      </xdr:spPr>
    </xdr:pic>
    <xdr:clientData/>
  </xdr:twoCellAnchor>
  <xdr:twoCellAnchor editAs="oneCell">
    <xdr:from>
      <xdr:col>0</xdr:col>
      <xdr:colOff>0</xdr:colOff>
      <xdr:row>24</xdr:row>
      <xdr:rowOff>8283</xdr:rowOff>
    </xdr:from>
    <xdr:to>
      <xdr:col>0</xdr:col>
      <xdr:colOff>759600</xdr:colOff>
      <xdr:row>24</xdr:row>
      <xdr:rowOff>577983</xdr:rowOff>
    </xdr:to>
    <xdr:pic>
      <xdr:nvPicPr>
        <xdr:cNvPr id="155" name="Рисунок 154" descr="IMG_20200927_151349.jpg">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41" cstate="print"/>
        <a:stretch>
          <a:fillRect/>
        </a:stretch>
      </xdr:blipFill>
      <xdr:spPr>
        <a:xfrm>
          <a:off x="0" y="27697044"/>
          <a:ext cx="759600" cy="569700"/>
        </a:xfrm>
        <a:prstGeom prst="rect">
          <a:avLst/>
        </a:prstGeom>
      </xdr:spPr>
    </xdr:pic>
    <xdr:clientData/>
  </xdr:twoCellAnchor>
  <xdr:twoCellAnchor editAs="oneCell">
    <xdr:from>
      <xdr:col>0</xdr:col>
      <xdr:colOff>0</xdr:colOff>
      <xdr:row>21</xdr:row>
      <xdr:rowOff>8283</xdr:rowOff>
    </xdr:from>
    <xdr:to>
      <xdr:col>0</xdr:col>
      <xdr:colOff>762000</xdr:colOff>
      <xdr:row>21</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42" cstate="print"/>
        <a:stretch>
          <a:fillRect/>
        </a:stretch>
      </xdr:blipFill>
      <xdr:spPr>
        <a:xfrm>
          <a:off x="0" y="24872674"/>
          <a:ext cx="762000" cy="1015999"/>
        </a:xfrm>
        <a:prstGeom prst="rect">
          <a:avLst/>
        </a:prstGeom>
      </xdr:spPr>
    </xdr:pic>
    <xdr:clientData/>
  </xdr:twoCellAnchor>
  <xdr:twoCellAnchor editAs="oneCell">
    <xdr:from>
      <xdr:col>0</xdr:col>
      <xdr:colOff>0</xdr:colOff>
      <xdr:row>22</xdr:row>
      <xdr:rowOff>8283</xdr:rowOff>
    </xdr:from>
    <xdr:to>
      <xdr:col>1</xdr:col>
      <xdr:colOff>1241</xdr:colOff>
      <xdr:row>22</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43" cstate="print"/>
        <a:stretch>
          <a:fillRect/>
        </a:stretch>
      </xdr:blipFill>
      <xdr:spPr>
        <a:xfrm>
          <a:off x="0" y="25899718"/>
          <a:ext cx="771524" cy="1028698"/>
        </a:xfrm>
        <a:prstGeom prst="rect">
          <a:avLst/>
        </a:prstGeom>
      </xdr:spPr>
    </xdr:pic>
    <xdr:clientData/>
  </xdr:twoCellAnchor>
  <xdr:twoCellAnchor editAs="oneCell">
    <xdr:from>
      <xdr:col>0</xdr:col>
      <xdr:colOff>0</xdr:colOff>
      <xdr:row>23</xdr:row>
      <xdr:rowOff>8283</xdr:rowOff>
    </xdr:from>
    <xdr:to>
      <xdr:col>1</xdr:col>
      <xdr:colOff>117</xdr:colOff>
      <xdr:row>23</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44" cstate="print"/>
        <a:stretch>
          <a:fillRect/>
        </a:stretch>
      </xdr:blipFill>
      <xdr:spPr>
        <a:xfrm>
          <a:off x="0" y="26935044"/>
          <a:ext cx="770400" cy="1027201"/>
        </a:xfrm>
        <a:prstGeom prst="rect">
          <a:avLst/>
        </a:prstGeom>
      </xdr:spPr>
    </xdr:pic>
    <xdr:clientData/>
  </xdr:twoCellAnchor>
  <xdr:twoCellAnchor editAs="oneCell">
    <xdr:from>
      <xdr:col>0</xdr:col>
      <xdr:colOff>0</xdr:colOff>
      <xdr:row>136</xdr:row>
      <xdr:rowOff>8283</xdr:rowOff>
    </xdr:from>
    <xdr:to>
      <xdr:col>0</xdr:col>
      <xdr:colOff>763200</xdr:colOff>
      <xdr:row>137</xdr:row>
      <xdr:rowOff>899</xdr:rowOff>
    </xdr:to>
    <xdr:pic>
      <xdr:nvPicPr>
        <xdr:cNvPr id="209" name="Рисунок 208" descr="IMG20210707121406.jpg">
          <a:extLst>
            <a:ext uri="{FF2B5EF4-FFF2-40B4-BE49-F238E27FC236}">
              <a16:creationId xmlns:a16="http://schemas.microsoft.com/office/drawing/2014/main" xmlns="" id="{00000000-0008-0000-0000-0000BD000000}"/>
            </a:ext>
          </a:extLst>
        </xdr:cNvPr>
        <xdr:cNvPicPr>
          <a:picLocks noChangeAspect="1"/>
        </xdr:cNvPicPr>
      </xdr:nvPicPr>
      <xdr:blipFill>
        <a:blip xmlns:r="http://schemas.openxmlformats.org/officeDocument/2006/relationships" r:embed="rId45" cstate="print"/>
        <a:stretch>
          <a:fillRect/>
        </a:stretch>
      </xdr:blipFill>
      <xdr:spPr>
        <a:xfrm>
          <a:off x="0" y="88980066"/>
          <a:ext cx="763200" cy="572401"/>
        </a:xfrm>
        <a:prstGeom prst="rect">
          <a:avLst/>
        </a:prstGeom>
      </xdr:spPr>
    </xdr:pic>
    <xdr:clientData/>
  </xdr:twoCellAnchor>
  <xdr:twoCellAnchor editAs="oneCell">
    <xdr:from>
      <xdr:col>0</xdr:col>
      <xdr:colOff>0</xdr:colOff>
      <xdr:row>136</xdr:row>
      <xdr:rowOff>8283</xdr:rowOff>
    </xdr:from>
    <xdr:to>
      <xdr:col>0</xdr:col>
      <xdr:colOff>763200</xdr:colOff>
      <xdr:row>137</xdr:row>
      <xdr:rowOff>895</xdr:rowOff>
    </xdr:to>
    <xdr:pic>
      <xdr:nvPicPr>
        <xdr:cNvPr id="220" name="Рисунок 219" descr="IMG20210707121406.jpg">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45" cstate="print"/>
        <a:stretch>
          <a:fillRect/>
        </a:stretch>
      </xdr:blipFill>
      <xdr:spPr>
        <a:xfrm>
          <a:off x="0" y="100103609"/>
          <a:ext cx="763200" cy="572398"/>
        </a:xfrm>
        <a:prstGeom prst="rect">
          <a:avLst/>
        </a:prstGeom>
      </xdr:spPr>
    </xdr:pic>
    <xdr:clientData/>
  </xdr:twoCellAnchor>
  <xdr:twoCellAnchor editAs="oneCell">
    <xdr:from>
      <xdr:col>0</xdr:col>
      <xdr:colOff>0</xdr:colOff>
      <xdr:row>137</xdr:row>
      <xdr:rowOff>8283</xdr:rowOff>
    </xdr:from>
    <xdr:to>
      <xdr:col>0</xdr:col>
      <xdr:colOff>763200</xdr:colOff>
      <xdr:row>138</xdr:row>
      <xdr:rowOff>901</xdr:rowOff>
    </xdr:to>
    <xdr:pic>
      <xdr:nvPicPr>
        <xdr:cNvPr id="222" name="Рисунок 221" descr="IMG20210809144253.jpg"/>
        <xdr:cNvPicPr>
          <a:picLocks noChangeAspect="1"/>
        </xdr:cNvPicPr>
      </xdr:nvPicPr>
      <xdr:blipFill>
        <a:blip xmlns:r="http://schemas.openxmlformats.org/officeDocument/2006/relationships" r:embed="rId46" cstate="print"/>
        <a:stretch>
          <a:fillRect/>
        </a:stretch>
      </xdr:blipFill>
      <xdr:spPr>
        <a:xfrm>
          <a:off x="0" y="100683392"/>
          <a:ext cx="763200" cy="572400"/>
        </a:xfrm>
        <a:prstGeom prst="rect">
          <a:avLst/>
        </a:prstGeom>
      </xdr:spPr>
    </xdr:pic>
    <xdr:clientData/>
  </xdr:twoCellAnchor>
  <xdr:twoCellAnchor editAs="oneCell">
    <xdr:from>
      <xdr:col>0</xdr:col>
      <xdr:colOff>0</xdr:colOff>
      <xdr:row>25</xdr:row>
      <xdr:rowOff>8283</xdr:rowOff>
    </xdr:from>
    <xdr:to>
      <xdr:col>0</xdr:col>
      <xdr:colOff>758700</xdr:colOff>
      <xdr:row>26</xdr:row>
      <xdr:rowOff>0</xdr:rowOff>
    </xdr:to>
    <xdr:pic>
      <xdr:nvPicPr>
        <xdr:cNvPr id="201" name="Рисунок 200" descr="IMG20210820120625.jpg"/>
        <xdr:cNvPicPr>
          <a:picLocks noChangeAspect="1"/>
        </xdr:cNvPicPr>
      </xdr:nvPicPr>
      <xdr:blipFill>
        <a:blip xmlns:r="http://schemas.openxmlformats.org/officeDocument/2006/relationships" r:embed="rId47"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55</xdr:row>
      <xdr:rowOff>33958</xdr:rowOff>
    </xdr:from>
    <xdr:to>
      <xdr:col>0</xdr:col>
      <xdr:colOff>647701</xdr:colOff>
      <xdr:row>55</xdr:row>
      <xdr:rowOff>616664</xdr:rowOff>
    </xdr:to>
    <xdr:pic>
      <xdr:nvPicPr>
        <xdr:cNvPr id="199" name="Рисунок 198" descr="111.jpg">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48" cstate="print"/>
        <a:stretch>
          <a:fillRect/>
        </a:stretch>
      </xdr:blipFill>
      <xdr:spPr>
        <a:xfrm>
          <a:off x="47627" y="42697675"/>
          <a:ext cx="600074" cy="590791"/>
        </a:xfrm>
        <a:prstGeom prst="rect">
          <a:avLst/>
        </a:prstGeom>
      </xdr:spPr>
    </xdr:pic>
    <xdr:clientData/>
  </xdr:twoCellAnchor>
  <xdr:twoCellAnchor editAs="oneCell">
    <xdr:from>
      <xdr:col>0</xdr:col>
      <xdr:colOff>0</xdr:colOff>
      <xdr:row>56</xdr:row>
      <xdr:rowOff>8285</xdr:rowOff>
    </xdr:from>
    <xdr:to>
      <xdr:col>0</xdr:col>
      <xdr:colOff>763200</xdr:colOff>
      <xdr:row>57</xdr:row>
      <xdr:rowOff>907</xdr:rowOff>
    </xdr:to>
    <xdr:pic>
      <xdr:nvPicPr>
        <xdr:cNvPr id="217" name="Рисунок 216" descr="IMG20210830161710.jpg"/>
        <xdr:cNvPicPr>
          <a:picLocks noChangeAspect="1"/>
        </xdr:cNvPicPr>
      </xdr:nvPicPr>
      <xdr:blipFill>
        <a:blip xmlns:r="http://schemas.openxmlformats.org/officeDocument/2006/relationships" r:embed="rId49" cstate="print"/>
        <a:stretch>
          <a:fillRect/>
        </a:stretch>
      </xdr:blipFill>
      <xdr:spPr>
        <a:xfrm>
          <a:off x="0" y="42672002"/>
          <a:ext cx="763200" cy="572400"/>
        </a:xfrm>
        <a:prstGeom prst="rect">
          <a:avLst/>
        </a:prstGeom>
      </xdr:spPr>
    </xdr:pic>
    <xdr:clientData/>
  </xdr:twoCellAnchor>
  <xdr:twoCellAnchor editAs="oneCell">
    <xdr:from>
      <xdr:col>0</xdr:col>
      <xdr:colOff>0</xdr:colOff>
      <xdr:row>57</xdr:row>
      <xdr:rowOff>8283</xdr:rowOff>
    </xdr:from>
    <xdr:to>
      <xdr:col>0</xdr:col>
      <xdr:colOff>763200</xdr:colOff>
      <xdr:row>58</xdr:row>
      <xdr:rowOff>896</xdr:rowOff>
    </xdr:to>
    <xdr:pic>
      <xdr:nvPicPr>
        <xdr:cNvPr id="223" name="Рисунок 222" descr="IMG20210830165842.jpg"/>
        <xdr:cNvPicPr>
          <a:picLocks noChangeAspect="1"/>
        </xdr:cNvPicPr>
      </xdr:nvPicPr>
      <xdr:blipFill>
        <a:blip xmlns:r="http://schemas.openxmlformats.org/officeDocument/2006/relationships" r:embed="rId50" cstate="print"/>
        <a:stretch>
          <a:fillRect/>
        </a:stretch>
      </xdr:blipFill>
      <xdr:spPr>
        <a:xfrm>
          <a:off x="0" y="43251783"/>
          <a:ext cx="763200" cy="572400"/>
        </a:xfrm>
        <a:prstGeom prst="rect">
          <a:avLst/>
        </a:prstGeom>
      </xdr:spPr>
    </xdr:pic>
    <xdr:clientData/>
  </xdr:twoCellAnchor>
  <xdr:twoCellAnchor editAs="oneCell">
    <xdr:from>
      <xdr:col>0</xdr:col>
      <xdr:colOff>0</xdr:colOff>
      <xdr:row>58</xdr:row>
      <xdr:rowOff>8283</xdr:rowOff>
    </xdr:from>
    <xdr:to>
      <xdr:col>0</xdr:col>
      <xdr:colOff>763200</xdr:colOff>
      <xdr:row>59</xdr:row>
      <xdr:rowOff>904</xdr:rowOff>
    </xdr:to>
    <xdr:pic>
      <xdr:nvPicPr>
        <xdr:cNvPr id="224" name="Рисунок 223" descr="IMG20210830164823.jpg"/>
        <xdr:cNvPicPr>
          <a:picLocks noChangeAspect="1"/>
        </xdr:cNvPicPr>
      </xdr:nvPicPr>
      <xdr:blipFill>
        <a:blip xmlns:r="http://schemas.openxmlformats.org/officeDocument/2006/relationships" r:embed="rId51" cstate="print"/>
        <a:stretch>
          <a:fillRect/>
        </a:stretch>
      </xdr:blipFill>
      <xdr:spPr>
        <a:xfrm>
          <a:off x="0" y="43831566"/>
          <a:ext cx="763200" cy="572400"/>
        </a:xfrm>
        <a:prstGeom prst="rect">
          <a:avLst/>
        </a:prstGeom>
      </xdr:spPr>
    </xdr:pic>
    <xdr:clientData/>
  </xdr:twoCellAnchor>
  <xdr:twoCellAnchor editAs="oneCell">
    <xdr:from>
      <xdr:col>0</xdr:col>
      <xdr:colOff>0</xdr:colOff>
      <xdr:row>59</xdr:row>
      <xdr:rowOff>8283</xdr:rowOff>
    </xdr:from>
    <xdr:to>
      <xdr:col>0</xdr:col>
      <xdr:colOff>763200</xdr:colOff>
      <xdr:row>60</xdr:row>
      <xdr:rowOff>898</xdr:rowOff>
    </xdr:to>
    <xdr:pic>
      <xdr:nvPicPr>
        <xdr:cNvPr id="226" name="Рисунок 225" descr="IMG20210830154640.jpg"/>
        <xdr:cNvPicPr>
          <a:picLocks noChangeAspect="1"/>
        </xdr:cNvPicPr>
      </xdr:nvPicPr>
      <xdr:blipFill>
        <a:blip xmlns:r="http://schemas.openxmlformats.org/officeDocument/2006/relationships" r:embed="rId52" cstate="print"/>
        <a:stretch>
          <a:fillRect/>
        </a:stretch>
      </xdr:blipFill>
      <xdr:spPr>
        <a:xfrm>
          <a:off x="0" y="44991131"/>
          <a:ext cx="763200" cy="572400"/>
        </a:xfrm>
        <a:prstGeom prst="rect">
          <a:avLst/>
        </a:prstGeom>
      </xdr:spPr>
    </xdr:pic>
    <xdr:clientData/>
  </xdr:twoCellAnchor>
  <xdr:twoCellAnchor editAs="oneCell">
    <xdr:from>
      <xdr:col>0</xdr:col>
      <xdr:colOff>0</xdr:colOff>
      <xdr:row>124</xdr:row>
      <xdr:rowOff>8283</xdr:rowOff>
    </xdr:from>
    <xdr:to>
      <xdr:col>0</xdr:col>
      <xdr:colOff>763200</xdr:colOff>
      <xdr:row>125</xdr:row>
      <xdr:rowOff>1</xdr:rowOff>
    </xdr:to>
    <xdr:pic>
      <xdr:nvPicPr>
        <xdr:cNvPr id="184" name="Рисунок 183" descr="IMG20210914102443.jpg"/>
        <xdr:cNvPicPr>
          <a:picLocks noChangeAspect="1"/>
        </xdr:cNvPicPr>
      </xdr:nvPicPr>
      <xdr:blipFill>
        <a:blip xmlns:r="http://schemas.openxmlformats.org/officeDocument/2006/relationships" r:embed="rId5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125</xdr:row>
      <xdr:rowOff>8281</xdr:rowOff>
    </xdr:from>
    <xdr:to>
      <xdr:col>0</xdr:col>
      <xdr:colOff>763813</xdr:colOff>
      <xdr:row>125</xdr:row>
      <xdr:rowOff>548666</xdr:rowOff>
    </xdr:to>
    <xdr:pic>
      <xdr:nvPicPr>
        <xdr:cNvPr id="194" name="Рисунок 193" descr="IMG20210920155922.jpg"/>
        <xdr:cNvPicPr>
          <a:picLocks noChangeAspect="1"/>
        </xdr:cNvPicPr>
      </xdr:nvPicPr>
      <xdr:blipFill>
        <a:blip xmlns:r="http://schemas.openxmlformats.org/officeDocument/2006/relationships" r:embed="rId5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126</xdr:row>
      <xdr:rowOff>8283</xdr:rowOff>
    </xdr:from>
    <xdr:to>
      <xdr:col>0</xdr:col>
      <xdr:colOff>759600</xdr:colOff>
      <xdr:row>126</xdr:row>
      <xdr:rowOff>577983</xdr:rowOff>
    </xdr:to>
    <xdr:pic>
      <xdr:nvPicPr>
        <xdr:cNvPr id="218" name="Рисунок 217" descr="IMG20210924132720.jpg"/>
        <xdr:cNvPicPr>
          <a:picLocks noChangeAspect="1"/>
        </xdr:cNvPicPr>
      </xdr:nvPicPr>
      <xdr:blipFill>
        <a:blip xmlns:r="http://schemas.openxmlformats.org/officeDocument/2006/relationships" r:embed="rId5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127</xdr:row>
      <xdr:rowOff>4218</xdr:rowOff>
    </xdr:from>
    <xdr:to>
      <xdr:col>0</xdr:col>
      <xdr:colOff>763116</xdr:colOff>
      <xdr:row>128</xdr:row>
      <xdr:rowOff>849</xdr:rowOff>
    </xdr:to>
    <xdr:pic>
      <xdr:nvPicPr>
        <xdr:cNvPr id="234" name="Рисунок 233" descr="IMG20210929163029.jpg"/>
        <xdr:cNvPicPr>
          <a:picLocks noChangeAspect="1"/>
        </xdr:cNvPicPr>
      </xdr:nvPicPr>
      <xdr:blipFill>
        <a:blip xmlns:r="http://schemas.openxmlformats.org/officeDocument/2006/relationships" r:embed="rId56" cstate="print"/>
        <a:stretch>
          <a:fillRect/>
        </a:stretch>
      </xdr:blipFill>
      <xdr:spPr>
        <a:xfrm>
          <a:off x="3516" y="90988675"/>
          <a:ext cx="759600" cy="551568"/>
        </a:xfrm>
        <a:prstGeom prst="rect">
          <a:avLst/>
        </a:prstGeom>
      </xdr:spPr>
    </xdr:pic>
    <xdr:clientData/>
  </xdr:twoCellAnchor>
  <xdr:twoCellAnchor editAs="oneCell">
    <xdr:from>
      <xdr:col>0</xdr:col>
      <xdr:colOff>0</xdr:colOff>
      <xdr:row>27</xdr:row>
      <xdr:rowOff>8283</xdr:rowOff>
    </xdr:from>
    <xdr:to>
      <xdr:col>0</xdr:col>
      <xdr:colOff>758400</xdr:colOff>
      <xdr:row>27</xdr:row>
      <xdr:rowOff>577083</xdr:rowOff>
    </xdr:to>
    <xdr:pic>
      <xdr:nvPicPr>
        <xdr:cNvPr id="232" name="Рисунок 231" descr="IMG20210907163410.jpg"/>
        <xdr:cNvPicPr>
          <a:picLocks noChangeAspect="1"/>
        </xdr:cNvPicPr>
      </xdr:nvPicPr>
      <xdr:blipFill>
        <a:blip xmlns:r="http://schemas.openxmlformats.org/officeDocument/2006/relationships" r:embed="rId57" cstate="print"/>
        <a:stretch>
          <a:fillRect/>
        </a:stretch>
      </xdr:blipFill>
      <xdr:spPr>
        <a:xfrm>
          <a:off x="0" y="38895131"/>
          <a:ext cx="758400" cy="568800"/>
        </a:xfrm>
        <a:prstGeom prst="rect">
          <a:avLst/>
        </a:prstGeom>
      </xdr:spPr>
    </xdr:pic>
    <xdr:clientData/>
  </xdr:twoCellAnchor>
  <xdr:twoCellAnchor editAs="oneCell">
    <xdr:from>
      <xdr:col>0</xdr:col>
      <xdr:colOff>0</xdr:colOff>
      <xdr:row>70</xdr:row>
      <xdr:rowOff>5053</xdr:rowOff>
    </xdr:from>
    <xdr:to>
      <xdr:col>0</xdr:col>
      <xdr:colOff>763200</xdr:colOff>
      <xdr:row>71</xdr:row>
      <xdr:rowOff>0</xdr:rowOff>
    </xdr:to>
    <xdr:pic>
      <xdr:nvPicPr>
        <xdr:cNvPr id="233" name="Рисунок 232" descr="IMG_20201215_130603_1.jpg">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58" cstate="print"/>
        <a:stretch>
          <a:fillRect/>
        </a:stretch>
      </xdr:blipFill>
      <xdr:spPr>
        <a:xfrm>
          <a:off x="0" y="58869553"/>
          <a:ext cx="763200" cy="575713"/>
        </a:xfrm>
        <a:prstGeom prst="rect">
          <a:avLst/>
        </a:prstGeom>
      </xdr:spPr>
    </xdr:pic>
    <xdr:clientData/>
  </xdr:twoCellAnchor>
  <xdr:twoCellAnchor editAs="oneCell">
    <xdr:from>
      <xdr:col>0</xdr:col>
      <xdr:colOff>2108</xdr:colOff>
      <xdr:row>71</xdr:row>
      <xdr:rowOff>8987</xdr:rowOff>
    </xdr:from>
    <xdr:to>
      <xdr:col>0</xdr:col>
      <xdr:colOff>765308</xdr:colOff>
      <xdr:row>71</xdr:row>
      <xdr:rowOff>591693</xdr:rowOff>
    </xdr:to>
    <xdr:pic>
      <xdr:nvPicPr>
        <xdr:cNvPr id="240" name="Рисунок 239" descr="IMG20211013110944.jpg"/>
        <xdr:cNvPicPr>
          <a:picLocks noChangeAspect="1"/>
        </xdr:cNvPicPr>
      </xdr:nvPicPr>
      <xdr:blipFill>
        <a:blip xmlns:r="http://schemas.openxmlformats.org/officeDocument/2006/relationships" r:embed="rId5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128</xdr:row>
      <xdr:rowOff>8283</xdr:rowOff>
    </xdr:from>
    <xdr:to>
      <xdr:col>0</xdr:col>
      <xdr:colOff>759600</xdr:colOff>
      <xdr:row>128</xdr:row>
      <xdr:rowOff>577983</xdr:rowOff>
    </xdr:to>
    <xdr:pic>
      <xdr:nvPicPr>
        <xdr:cNvPr id="237" name="Рисунок 236" descr="IMG20210929173511.jpg"/>
        <xdr:cNvPicPr>
          <a:picLocks noChangeAspect="1"/>
        </xdr:cNvPicPr>
      </xdr:nvPicPr>
      <xdr:blipFill>
        <a:blip xmlns:r="http://schemas.openxmlformats.org/officeDocument/2006/relationships" r:embed="rId60" cstate="print"/>
        <a:stretch>
          <a:fillRect/>
        </a:stretch>
      </xdr:blipFill>
      <xdr:spPr>
        <a:xfrm>
          <a:off x="0" y="95341109"/>
          <a:ext cx="759600" cy="569700"/>
        </a:xfrm>
        <a:prstGeom prst="rect">
          <a:avLst/>
        </a:prstGeom>
      </xdr:spPr>
    </xdr:pic>
    <xdr:clientData/>
  </xdr:twoCellAnchor>
  <xdr:twoCellAnchor editAs="oneCell">
    <xdr:from>
      <xdr:col>0</xdr:col>
      <xdr:colOff>0</xdr:colOff>
      <xdr:row>138</xdr:row>
      <xdr:rowOff>8283</xdr:rowOff>
    </xdr:from>
    <xdr:to>
      <xdr:col>0</xdr:col>
      <xdr:colOff>763200</xdr:colOff>
      <xdr:row>138</xdr:row>
      <xdr:rowOff>1025884</xdr:rowOff>
    </xdr:to>
    <xdr:pic>
      <xdr:nvPicPr>
        <xdr:cNvPr id="250" name="Рисунок 249" descr="IMG20210809142841.jpg"/>
        <xdr:cNvPicPr>
          <a:picLocks noChangeAspect="1"/>
        </xdr:cNvPicPr>
      </xdr:nvPicPr>
      <xdr:blipFill>
        <a:blip xmlns:r="http://schemas.openxmlformats.org/officeDocument/2006/relationships" r:embed="rId61" cstate="print"/>
        <a:stretch>
          <a:fillRect/>
        </a:stretch>
      </xdr:blipFill>
      <xdr:spPr>
        <a:xfrm>
          <a:off x="0" y="103640283"/>
          <a:ext cx="763200" cy="1017601"/>
        </a:xfrm>
        <a:prstGeom prst="rect">
          <a:avLst/>
        </a:prstGeom>
      </xdr:spPr>
    </xdr:pic>
    <xdr:clientData/>
  </xdr:twoCellAnchor>
  <xdr:twoCellAnchor editAs="oneCell">
    <xdr:from>
      <xdr:col>0</xdr:col>
      <xdr:colOff>0</xdr:colOff>
      <xdr:row>28</xdr:row>
      <xdr:rowOff>8283</xdr:rowOff>
    </xdr:from>
    <xdr:to>
      <xdr:col>0</xdr:col>
      <xdr:colOff>758700</xdr:colOff>
      <xdr:row>29</xdr:row>
      <xdr:rowOff>0</xdr:rowOff>
    </xdr:to>
    <xdr:pic>
      <xdr:nvPicPr>
        <xdr:cNvPr id="186" name="Рисунок 185" descr="IMG20211008154649.jpg"/>
        <xdr:cNvPicPr>
          <a:picLocks noChangeAspect="1"/>
        </xdr:cNvPicPr>
      </xdr:nvPicPr>
      <xdr:blipFill>
        <a:blip xmlns:r="http://schemas.openxmlformats.org/officeDocument/2006/relationships" r:embed="rId62" cstate="print"/>
        <a:stretch>
          <a:fillRect/>
        </a:stretch>
      </xdr:blipFill>
      <xdr:spPr>
        <a:xfrm>
          <a:off x="0" y="41512435"/>
          <a:ext cx="758700" cy="1011600"/>
        </a:xfrm>
        <a:prstGeom prst="rect">
          <a:avLst/>
        </a:prstGeom>
      </xdr:spPr>
    </xdr:pic>
    <xdr:clientData/>
  </xdr:twoCellAnchor>
  <xdr:twoCellAnchor editAs="oneCell">
    <xdr:from>
      <xdr:col>0</xdr:col>
      <xdr:colOff>3514</xdr:colOff>
      <xdr:row>72</xdr:row>
      <xdr:rowOff>11796</xdr:rowOff>
    </xdr:from>
    <xdr:to>
      <xdr:col>0</xdr:col>
      <xdr:colOff>759637</xdr:colOff>
      <xdr:row>72</xdr:row>
      <xdr:rowOff>594502</xdr:rowOff>
    </xdr:to>
    <xdr:pic>
      <xdr:nvPicPr>
        <xdr:cNvPr id="216" name="Рисунок 215" descr="IMG20211014173656.jpg"/>
        <xdr:cNvPicPr>
          <a:picLocks noChangeAspect="1"/>
        </xdr:cNvPicPr>
      </xdr:nvPicPr>
      <xdr:blipFill>
        <a:blip xmlns:r="http://schemas.openxmlformats.org/officeDocument/2006/relationships" r:embed="rId63"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98</xdr:row>
      <xdr:rowOff>10606</xdr:rowOff>
    </xdr:from>
    <xdr:to>
      <xdr:col>0</xdr:col>
      <xdr:colOff>764631</xdr:colOff>
      <xdr:row>99</xdr:row>
      <xdr:rowOff>1</xdr:rowOff>
    </xdr:to>
    <xdr:pic>
      <xdr:nvPicPr>
        <xdr:cNvPr id="221" name="Рисунок 220" descr="IMG20210511150108.jpg">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64" cstate="print"/>
        <a:stretch>
          <a:fillRect/>
        </a:stretch>
      </xdr:blipFill>
      <xdr:spPr>
        <a:xfrm>
          <a:off x="1431" y="81039367"/>
          <a:ext cx="763200" cy="530663"/>
        </a:xfrm>
        <a:prstGeom prst="rect">
          <a:avLst/>
        </a:prstGeom>
      </xdr:spPr>
    </xdr:pic>
    <xdr:clientData/>
  </xdr:twoCellAnchor>
  <xdr:twoCellAnchor editAs="oneCell">
    <xdr:from>
      <xdr:col>0</xdr:col>
      <xdr:colOff>0</xdr:colOff>
      <xdr:row>150</xdr:row>
      <xdr:rowOff>8283</xdr:rowOff>
    </xdr:from>
    <xdr:to>
      <xdr:col>0</xdr:col>
      <xdr:colOff>763200</xdr:colOff>
      <xdr:row>150</xdr:row>
      <xdr:rowOff>580683</xdr:rowOff>
    </xdr:to>
    <xdr:pic>
      <xdr:nvPicPr>
        <xdr:cNvPr id="255" name="Рисунок 254" descr="IMG20210921164742.jpg"/>
        <xdr:cNvPicPr>
          <a:picLocks noChangeAspect="1"/>
        </xdr:cNvPicPr>
      </xdr:nvPicPr>
      <xdr:blipFill>
        <a:blip xmlns:r="http://schemas.openxmlformats.org/officeDocument/2006/relationships" r:embed="rId65" cstate="print"/>
        <a:stretch>
          <a:fillRect/>
        </a:stretch>
      </xdr:blipFill>
      <xdr:spPr>
        <a:xfrm>
          <a:off x="0" y="117432483"/>
          <a:ext cx="763200" cy="5724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15" name="Рисунок 214" descr="IMG20211027152139.jpg"/>
        <xdr:cNvPicPr>
          <a:picLocks noChangeAspect="1"/>
        </xdr:cNvPicPr>
      </xdr:nvPicPr>
      <xdr:blipFill>
        <a:blip xmlns:r="http://schemas.openxmlformats.org/officeDocument/2006/relationships" r:embed="rId66" cstate="print"/>
        <a:stretch>
          <a:fillRect/>
        </a:stretch>
      </xdr:blipFill>
      <xdr:spPr>
        <a:xfrm>
          <a:off x="0" y="51128544"/>
          <a:ext cx="758700" cy="10116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59" name="Рисунок 258" descr="IMG20211027152139.jpg"/>
        <xdr:cNvPicPr>
          <a:picLocks noChangeAspect="1"/>
        </xdr:cNvPicPr>
      </xdr:nvPicPr>
      <xdr:blipFill>
        <a:blip xmlns:r="http://schemas.openxmlformats.org/officeDocument/2006/relationships" r:embed="rId66" cstate="print"/>
        <a:stretch>
          <a:fillRect/>
        </a:stretch>
      </xdr:blipFill>
      <xdr:spPr>
        <a:xfrm>
          <a:off x="0" y="49091022"/>
          <a:ext cx="758700" cy="1011600"/>
        </a:xfrm>
        <a:prstGeom prst="rect">
          <a:avLst/>
        </a:prstGeom>
      </xdr:spPr>
    </xdr:pic>
    <xdr:clientData/>
  </xdr:twoCellAnchor>
  <xdr:twoCellAnchor editAs="oneCell">
    <xdr:from>
      <xdr:col>0</xdr:col>
      <xdr:colOff>1</xdr:colOff>
      <xdr:row>104</xdr:row>
      <xdr:rowOff>7793</xdr:rowOff>
    </xdr:from>
    <xdr:to>
      <xdr:col>0</xdr:col>
      <xdr:colOff>763201</xdr:colOff>
      <xdr:row>105</xdr:row>
      <xdr:rowOff>2197</xdr:rowOff>
    </xdr:to>
    <xdr:pic>
      <xdr:nvPicPr>
        <xdr:cNvPr id="188" name="Рисунок 187">
          <a:extLst>
            <a:ext uri="{FF2B5EF4-FFF2-40B4-BE49-F238E27FC236}">
              <a16:creationId xmlns:a16="http://schemas.microsoft.com/office/drawing/2014/main" xmlns="" id="{00000000-0008-0000-0000-00009F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31</xdr:row>
      <xdr:rowOff>8283</xdr:rowOff>
    </xdr:from>
    <xdr:to>
      <xdr:col>0</xdr:col>
      <xdr:colOff>758700</xdr:colOff>
      <xdr:row>32</xdr:row>
      <xdr:rowOff>1</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68" cstate="print"/>
        <a:stretch>
          <a:fillRect/>
        </a:stretch>
      </xdr:blipFill>
      <xdr:spPr>
        <a:xfrm>
          <a:off x="0" y="54019174"/>
          <a:ext cx="758700" cy="1011600"/>
        </a:xfrm>
        <a:prstGeom prst="rect">
          <a:avLst/>
        </a:prstGeom>
      </xdr:spPr>
    </xdr:pic>
    <xdr:clientData/>
  </xdr:twoCellAnchor>
  <xdr:twoCellAnchor editAs="oneCell">
    <xdr:from>
      <xdr:col>0</xdr:col>
      <xdr:colOff>0</xdr:colOff>
      <xdr:row>33</xdr:row>
      <xdr:rowOff>8283</xdr:rowOff>
    </xdr:from>
    <xdr:to>
      <xdr:col>0</xdr:col>
      <xdr:colOff>758700</xdr:colOff>
      <xdr:row>34</xdr:row>
      <xdr:rowOff>1122</xdr:rowOff>
    </xdr:to>
    <xdr:pic>
      <xdr:nvPicPr>
        <xdr:cNvPr id="261" name="Рисунок 260" descr="IMG20220112155618.jpg"/>
        <xdr:cNvPicPr>
          <a:picLocks noChangeAspect="1"/>
        </xdr:cNvPicPr>
      </xdr:nvPicPr>
      <xdr:blipFill>
        <a:blip xmlns:r="http://schemas.openxmlformats.org/officeDocument/2006/relationships" r:embed="rId69" cstate="print"/>
        <a:stretch>
          <a:fillRect/>
        </a:stretch>
      </xdr:blipFill>
      <xdr:spPr>
        <a:xfrm>
          <a:off x="0" y="55037935"/>
          <a:ext cx="758700" cy="1011600"/>
        </a:xfrm>
        <a:prstGeom prst="rect">
          <a:avLst/>
        </a:prstGeom>
      </xdr:spPr>
    </xdr:pic>
    <xdr:clientData/>
  </xdr:twoCellAnchor>
  <xdr:twoCellAnchor editAs="oneCell">
    <xdr:from>
      <xdr:col>0</xdr:col>
      <xdr:colOff>0</xdr:colOff>
      <xdr:row>34</xdr:row>
      <xdr:rowOff>8283</xdr:rowOff>
    </xdr:from>
    <xdr:to>
      <xdr:col>0</xdr:col>
      <xdr:colOff>758700</xdr:colOff>
      <xdr:row>35</xdr:row>
      <xdr:rowOff>1122</xdr:rowOff>
    </xdr:to>
    <xdr:pic>
      <xdr:nvPicPr>
        <xdr:cNvPr id="262" name="Рисунок 261" descr="IMG20211230120315.jpg"/>
        <xdr:cNvPicPr>
          <a:picLocks noChangeAspect="1"/>
        </xdr:cNvPicPr>
      </xdr:nvPicPr>
      <xdr:blipFill>
        <a:blip xmlns:r="http://schemas.openxmlformats.org/officeDocument/2006/relationships" r:embed="rId70" cstate="print"/>
        <a:stretch>
          <a:fillRect/>
        </a:stretch>
      </xdr:blipFill>
      <xdr:spPr>
        <a:xfrm>
          <a:off x="0" y="56056696"/>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1122</xdr:rowOff>
    </xdr:to>
    <xdr:pic>
      <xdr:nvPicPr>
        <xdr:cNvPr id="263" name="Рисунок 262" descr="IMG20220204135346.jpg"/>
        <xdr:cNvPicPr>
          <a:picLocks noChangeAspect="1"/>
        </xdr:cNvPicPr>
      </xdr:nvPicPr>
      <xdr:blipFill>
        <a:blip xmlns:r="http://schemas.openxmlformats.org/officeDocument/2006/relationships" r:embed="rId71" cstate="print"/>
        <a:stretch>
          <a:fillRect/>
        </a:stretch>
      </xdr:blipFill>
      <xdr:spPr>
        <a:xfrm>
          <a:off x="0" y="57075457"/>
          <a:ext cx="758700" cy="1011600"/>
        </a:xfrm>
        <a:prstGeom prst="rect">
          <a:avLst/>
        </a:prstGeom>
      </xdr:spPr>
    </xdr:pic>
    <xdr:clientData/>
  </xdr:twoCellAnchor>
  <xdr:twoCellAnchor editAs="oneCell">
    <xdr:from>
      <xdr:col>0</xdr:col>
      <xdr:colOff>0</xdr:colOff>
      <xdr:row>99</xdr:row>
      <xdr:rowOff>8283</xdr:rowOff>
    </xdr:from>
    <xdr:to>
      <xdr:col>0</xdr:col>
      <xdr:colOff>763200</xdr:colOff>
      <xdr:row>99</xdr:row>
      <xdr:rowOff>1025883</xdr:rowOff>
    </xdr:to>
    <xdr:pic>
      <xdr:nvPicPr>
        <xdr:cNvPr id="277" name="Рисунок 276" descr="4603781882696.jpg"/>
        <xdr:cNvPicPr>
          <a:picLocks noChangeAspect="1"/>
        </xdr:cNvPicPr>
      </xdr:nvPicPr>
      <xdr:blipFill>
        <a:blip xmlns:r="http://schemas.openxmlformats.org/officeDocument/2006/relationships" r:embed="rId72" cstate="print"/>
        <a:stretch>
          <a:fillRect/>
        </a:stretch>
      </xdr:blipFill>
      <xdr:spPr>
        <a:xfrm>
          <a:off x="0" y="98952326"/>
          <a:ext cx="763200" cy="1017600"/>
        </a:xfrm>
        <a:prstGeom prst="rect">
          <a:avLst/>
        </a:prstGeom>
      </xdr:spPr>
    </xdr:pic>
    <xdr:clientData/>
  </xdr:twoCellAnchor>
  <xdr:twoCellAnchor editAs="oneCell">
    <xdr:from>
      <xdr:col>0</xdr:col>
      <xdr:colOff>0</xdr:colOff>
      <xdr:row>108</xdr:row>
      <xdr:rowOff>8283</xdr:rowOff>
    </xdr:from>
    <xdr:to>
      <xdr:col>0</xdr:col>
      <xdr:colOff>763200</xdr:colOff>
      <xdr:row>109</xdr:row>
      <xdr:rowOff>0</xdr:rowOff>
    </xdr:to>
    <xdr:pic>
      <xdr:nvPicPr>
        <xdr:cNvPr id="279" name="Рисунок 278" descr="IMG20210830145050.jpg"/>
        <xdr:cNvPicPr>
          <a:picLocks noChangeAspect="1"/>
        </xdr:cNvPicPr>
      </xdr:nvPicPr>
      <xdr:blipFill>
        <a:blip xmlns:r="http://schemas.openxmlformats.org/officeDocument/2006/relationships" r:embed="rId73" cstate="print"/>
        <a:stretch>
          <a:fillRect/>
        </a:stretch>
      </xdr:blipFill>
      <xdr:spPr>
        <a:xfrm>
          <a:off x="0" y="109272457"/>
          <a:ext cx="763200" cy="572398"/>
        </a:xfrm>
        <a:prstGeom prst="rect">
          <a:avLst/>
        </a:prstGeom>
      </xdr:spPr>
    </xdr:pic>
    <xdr:clientData/>
  </xdr:twoCellAnchor>
  <xdr:twoCellAnchor editAs="oneCell">
    <xdr:from>
      <xdr:col>0</xdr:col>
      <xdr:colOff>0</xdr:colOff>
      <xdr:row>32</xdr:row>
      <xdr:rowOff>8283</xdr:rowOff>
    </xdr:from>
    <xdr:to>
      <xdr:col>0</xdr:col>
      <xdr:colOff>758700</xdr:colOff>
      <xdr:row>33</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74" cstate="print"/>
        <a:stretch>
          <a:fillRect/>
        </a:stretch>
      </xdr:blipFill>
      <xdr:spPr>
        <a:xfrm>
          <a:off x="0" y="51981653"/>
          <a:ext cx="758700" cy="1011600"/>
        </a:xfrm>
        <a:prstGeom prst="rect">
          <a:avLst/>
        </a:prstGeom>
      </xdr:spPr>
    </xdr:pic>
    <xdr:clientData/>
  </xdr:twoCellAnchor>
  <xdr:twoCellAnchor editAs="oneCell">
    <xdr:from>
      <xdr:col>0</xdr:col>
      <xdr:colOff>0</xdr:colOff>
      <xdr:row>36</xdr:row>
      <xdr:rowOff>8283</xdr:rowOff>
    </xdr:from>
    <xdr:to>
      <xdr:col>0</xdr:col>
      <xdr:colOff>759600</xdr:colOff>
      <xdr:row>36</xdr:row>
      <xdr:rowOff>577983</xdr:rowOff>
    </xdr:to>
    <xdr:pic>
      <xdr:nvPicPr>
        <xdr:cNvPr id="285" name="Рисунок 284" descr="IMG20220218152231.jpg"/>
        <xdr:cNvPicPr>
          <a:picLocks noChangeAspect="1"/>
        </xdr:cNvPicPr>
      </xdr:nvPicPr>
      <xdr:blipFill>
        <a:blip xmlns:r="http://schemas.openxmlformats.org/officeDocument/2006/relationships" r:embed="rId75" cstate="print"/>
        <a:stretch>
          <a:fillRect/>
        </a:stretch>
      </xdr:blipFill>
      <xdr:spPr>
        <a:xfrm>
          <a:off x="0" y="58094218"/>
          <a:ext cx="759600" cy="569700"/>
        </a:xfrm>
        <a:prstGeom prst="rect">
          <a:avLst/>
        </a:prstGeom>
      </xdr:spPr>
    </xdr:pic>
    <xdr:clientData/>
  </xdr:twoCellAnchor>
  <xdr:twoCellAnchor editAs="oneCell">
    <xdr:from>
      <xdr:col>0</xdr:col>
      <xdr:colOff>0</xdr:colOff>
      <xdr:row>88</xdr:row>
      <xdr:rowOff>8283</xdr:rowOff>
    </xdr:from>
    <xdr:to>
      <xdr:col>0</xdr:col>
      <xdr:colOff>763200</xdr:colOff>
      <xdr:row>89</xdr:row>
      <xdr:rowOff>897</xdr:rowOff>
    </xdr:to>
    <xdr:pic>
      <xdr:nvPicPr>
        <xdr:cNvPr id="287" name="Рисунок 286" descr="4.jpg"/>
        <xdr:cNvPicPr>
          <a:picLocks noChangeAspect="1"/>
        </xdr:cNvPicPr>
      </xdr:nvPicPr>
      <xdr:blipFill>
        <a:blip xmlns:r="http://schemas.openxmlformats.org/officeDocument/2006/relationships" r:embed="rId76" cstate="print"/>
        <a:stretch>
          <a:fillRect/>
        </a:stretch>
      </xdr:blipFill>
      <xdr:spPr>
        <a:xfrm>
          <a:off x="0" y="97105305"/>
          <a:ext cx="763200" cy="572400"/>
        </a:xfrm>
        <a:prstGeom prst="rect">
          <a:avLst/>
        </a:prstGeom>
      </xdr:spPr>
    </xdr:pic>
    <xdr:clientData/>
  </xdr:twoCellAnchor>
  <xdr:twoCellAnchor editAs="oneCell">
    <xdr:from>
      <xdr:col>0</xdr:col>
      <xdr:colOff>8280</xdr:colOff>
      <xdr:row>39</xdr:row>
      <xdr:rowOff>9</xdr:rowOff>
    </xdr:from>
    <xdr:to>
      <xdr:col>1</xdr:col>
      <xdr:colOff>1197</xdr:colOff>
      <xdr:row>39</xdr:row>
      <xdr:rowOff>1017609</xdr:rowOff>
    </xdr:to>
    <xdr:pic>
      <xdr:nvPicPr>
        <xdr:cNvPr id="269" name="Рисунок 268" descr="IMG20220603171954.jpg"/>
        <xdr:cNvPicPr>
          <a:picLocks noChangeAspect="1"/>
        </xdr:cNvPicPr>
      </xdr:nvPicPr>
      <xdr:blipFill>
        <a:blip xmlns:r="http://schemas.openxmlformats.org/officeDocument/2006/relationships" r:embed="rId77" cstate="print"/>
        <a:stretch>
          <a:fillRect/>
        </a:stretch>
      </xdr:blipFill>
      <xdr:spPr>
        <a:xfrm>
          <a:off x="8280" y="70003156"/>
          <a:ext cx="766123" cy="1017600"/>
        </a:xfrm>
        <a:prstGeom prst="rect">
          <a:avLst/>
        </a:prstGeom>
      </xdr:spPr>
    </xdr:pic>
    <xdr:clientData/>
  </xdr:twoCellAnchor>
  <xdr:twoCellAnchor editAs="oneCell">
    <xdr:from>
      <xdr:col>0</xdr:col>
      <xdr:colOff>0</xdr:colOff>
      <xdr:row>37</xdr:row>
      <xdr:rowOff>11206</xdr:rowOff>
    </xdr:from>
    <xdr:to>
      <xdr:col>0</xdr:col>
      <xdr:colOff>766800</xdr:colOff>
      <xdr:row>38</xdr:row>
      <xdr:rowOff>11206</xdr:rowOff>
    </xdr:to>
    <xdr:pic>
      <xdr:nvPicPr>
        <xdr:cNvPr id="278" name="Рисунок 277" descr="IMG20220621120652 2.jpg"/>
        <xdr:cNvPicPr>
          <a:picLocks noChangeAspect="1"/>
        </xdr:cNvPicPr>
      </xdr:nvPicPr>
      <xdr:blipFill>
        <a:blip xmlns:r="http://schemas.openxmlformats.org/officeDocument/2006/relationships" r:embed="rId78" cstate="print"/>
        <a:stretch>
          <a:fillRect/>
        </a:stretch>
      </xdr:blipFill>
      <xdr:spPr>
        <a:xfrm>
          <a:off x="0" y="64904471"/>
          <a:ext cx="766800" cy="1022400"/>
        </a:xfrm>
        <a:prstGeom prst="rect">
          <a:avLst/>
        </a:prstGeom>
      </xdr:spPr>
    </xdr:pic>
    <xdr:clientData/>
  </xdr:twoCellAnchor>
  <xdr:twoCellAnchor editAs="oneCell">
    <xdr:from>
      <xdr:col>0</xdr:col>
      <xdr:colOff>0</xdr:colOff>
      <xdr:row>38</xdr:row>
      <xdr:rowOff>11206</xdr:rowOff>
    </xdr:from>
    <xdr:to>
      <xdr:col>0</xdr:col>
      <xdr:colOff>766800</xdr:colOff>
      <xdr:row>39</xdr:row>
      <xdr:rowOff>1</xdr:rowOff>
    </xdr:to>
    <xdr:pic>
      <xdr:nvPicPr>
        <xdr:cNvPr id="288" name="Рисунок 287" descr="IMG20220621114753 (1).jpg"/>
        <xdr:cNvPicPr>
          <a:picLocks noChangeAspect="1"/>
        </xdr:cNvPicPr>
      </xdr:nvPicPr>
      <xdr:blipFill>
        <a:blip xmlns:r="http://schemas.openxmlformats.org/officeDocument/2006/relationships" r:embed="rId79" cstate="print"/>
        <a:stretch>
          <a:fillRect/>
        </a:stretch>
      </xdr:blipFill>
      <xdr:spPr>
        <a:xfrm>
          <a:off x="0" y="66955147"/>
          <a:ext cx="766800" cy="1022400"/>
        </a:xfrm>
        <a:prstGeom prst="rect">
          <a:avLst/>
        </a:prstGeom>
      </xdr:spPr>
    </xdr:pic>
    <xdr:clientData/>
  </xdr:twoCellAnchor>
  <xdr:twoCellAnchor editAs="oneCell">
    <xdr:from>
      <xdr:col>0</xdr:col>
      <xdr:colOff>0</xdr:colOff>
      <xdr:row>129</xdr:row>
      <xdr:rowOff>8283</xdr:rowOff>
    </xdr:from>
    <xdr:to>
      <xdr:col>0</xdr:col>
      <xdr:colOff>759600</xdr:colOff>
      <xdr:row>129</xdr:row>
      <xdr:rowOff>1019734</xdr:rowOff>
    </xdr:to>
    <xdr:pic>
      <xdr:nvPicPr>
        <xdr:cNvPr id="241" name="Рисунок 240" descr="IMG20211018164709.jpg"/>
        <xdr:cNvPicPr>
          <a:picLocks noChangeAspect="1"/>
        </xdr:cNvPicPr>
      </xdr:nvPicPr>
      <xdr:blipFill>
        <a:blip xmlns:r="http://schemas.openxmlformats.org/officeDocument/2006/relationships" r:embed="rId80" cstate="print"/>
        <a:stretch>
          <a:fillRect/>
        </a:stretch>
      </xdr:blipFill>
      <xdr:spPr>
        <a:xfrm>
          <a:off x="0" y="129749989"/>
          <a:ext cx="759600" cy="1013774"/>
        </a:xfrm>
        <a:prstGeom prst="rect">
          <a:avLst/>
        </a:prstGeom>
      </xdr:spPr>
    </xdr:pic>
    <xdr:clientData/>
  </xdr:twoCellAnchor>
  <xdr:twoCellAnchor editAs="oneCell">
    <xdr:from>
      <xdr:col>0</xdr:col>
      <xdr:colOff>0</xdr:colOff>
      <xdr:row>26</xdr:row>
      <xdr:rowOff>11206</xdr:rowOff>
    </xdr:from>
    <xdr:to>
      <xdr:col>0</xdr:col>
      <xdr:colOff>759600</xdr:colOff>
      <xdr:row>26</xdr:row>
      <xdr:rowOff>1019735</xdr:rowOff>
    </xdr:to>
    <xdr:pic>
      <xdr:nvPicPr>
        <xdr:cNvPr id="289" name="Рисунок 288" descr="IMG20220804092912.jpg"/>
        <xdr:cNvPicPr>
          <a:picLocks noChangeAspect="1"/>
        </xdr:cNvPicPr>
      </xdr:nvPicPr>
      <xdr:blipFill>
        <a:blip xmlns:r="http://schemas.openxmlformats.org/officeDocument/2006/relationships" r:embed="rId81" cstate="print"/>
        <a:stretch>
          <a:fillRect/>
        </a:stretch>
      </xdr:blipFill>
      <xdr:spPr>
        <a:xfrm>
          <a:off x="0" y="41719500"/>
          <a:ext cx="759600" cy="1012800"/>
        </a:xfrm>
        <a:prstGeom prst="rect">
          <a:avLst/>
        </a:prstGeom>
      </xdr:spPr>
    </xdr:pic>
    <xdr:clientData/>
  </xdr:twoCellAnchor>
  <xdr:twoCellAnchor editAs="oneCell">
    <xdr:from>
      <xdr:col>0</xdr:col>
      <xdr:colOff>0</xdr:colOff>
      <xdr:row>40</xdr:row>
      <xdr:rowOff>11206</xdr:rowOff>
    </xdr:from>
    <xdr:to>
      <xdr:col>0</xdr:col>
      <xdr:colOff>766800</xdr:colOff>
      <xdr:row>41</xdr:row>
      <xdr:rowOff>0</xdr:rowOff>
    </xdr:to>
    <xdr:pic>
      <xdr:nvPicPr>
        <xdr:cNvPr id="297" name="Рисунок 296" descr="999.jpg"/>
        <xdr:cNvPicPr>
          <a:picLocks noChangeAspect="1"/>
        </xdr:cNvPicPr>
      </xdr:nvPicPr>
      <xdr:blipFill>
        <a:blip xmlns:r="http://schemas.openxmlformats.org/officeDocument/2006/relationships" r:embed="rId82" cstate="print"/>
        <a:stretch>
          <a:fillRect/>
        </a:stretch>
      </xdr:blipFill>
      <xdr:spPr>
        <a:xfrm>
          <a:off x="0" y="75157853"/>
          <a:ext cx="766800" cy="1022399"/>
        </a:xfrm>
        <a:prstGeom prst="rect">
          <a:avLst/>
        </a:prstGeom>
      </xdr:spPr>
    </xdr:pic>
    <xdr:clientData/>
  </xdr:twoCellAnchor>
  <xdr:twoCellAnchor editAs="oneCell">
    <xdr:from>
      <xdr:col>0</xdr:col>
      <xdr:colOff>0</xdr:colOff>
      <xdr:row>139</xdr:row>
      <xdr:rowOff>8283</xdr:rowOff>
    </xdr:from>
    <xdr:to>
      <xdr:col>0</xdr:col>
      <xdr:colOff>763200</xdr:colOff>
      <xdr:row>139</xdr:row>
      <xdr:rowOff>1025883</xdr:rowOff>
    </xdr:to>
    <xdr:pic>
      <xdr:nvPicPr>
        <xdr:cNvPr id="273" name="Рисунок 272" descr="IMG_20220413_094054 (1).jpg"/>
        <xdr:cNvPicPr>
          <a:picLocks noChangeAspect="1"/>
        </xdr:cNvPicPr>
      </xdr:nvPicPr>
      <xdr:blipFill>
        <a:blip xmlns:r="http://schemas.openxmlformats.org/officeDocument/2006/relationships" r:embed="rId83" cstate="print"/>
        <a:stretch>
          <a:fillRect/>
        </a:stretch>
      </xdr:blipFill>
      <xdr:spPr>
        <a:xfrm>
          <a:off x="0" y="144631401"/>
          <a:ext cx="763200" cy="1017600"/>
        </a:xfrm>
        <a:prstGeom prst="rect">
          <a:avLst/>
        </a:prstGeom>
      </xdr:spPr>
    </xdr:pic>
    <xdr:clientData/>
  </xdr:twoCellAnchor>
  <xdr:twoCellAnchor editAs="oneCell">
    <xdr:from>
      <xdr:col>0</xdr:col>
      <xdr:colOff>0</xdr:colOff>
      <xdr:row>41</xdr:row>
      <xdr:rowOff>11206</xdr:rowOff>
    </xdr:from>
    <xdr:to>
      <xdr:col>0</xdr:col>
      <xdr:colOff>766800</xdr:colOff>
      <xdr:row>41</xdr:row>
      <xdr:rowOff>1033606</xdr:rowOff>
    </xdr:to>
    <xdr:pic>
      <xdr:nvPicPr>
        <xdr:cNvPr id="303" name="Рисунок 302" descr="IMG20221208125522.jpg"/>
        <xdr:cNvPicPr>
          <a:picLocks noChangeAspect="1"/>
        </xdr:cNvPicPr>
      </xdr:nvPicPr>
      <xdr:blipFill>
        <a:blip xmlns:r="http://schemas.openxmlformats.org/officeDocument/2006/relationships" r:embed="rId84" cstate="print"/>
        <a:stretch>
          <a:fillRect/>
        </a:stretch>
      </xdr:blipFill>
      <xdr:spPr>
        <a:xfrm>
          <a:off x="0" y="79135941"/>
          <a:ext cx="766800" cy="1022400"/>
        </a:xfrm>
        <a:prstGeom prst="rect">
          <a:avLst/>
        </a:prstGeom>
      </xdr:spPr>
    </xdr:pic>
    <xdr:clientData/>
  </xdr:twoCellAnchor>
  <xdr:twoCellAnchor editAs="oneCell">
    <xdr:from>
      <xdr:col>0</xdr:col>
      <xdr:colOff>0</xdr:colOff>
      <xdr:row>42</xdr:row>
      <xdr:rowOff>0</xdr:rowOff>
    </xdr:from>
    <xdr:to>
      <xdr:col>0</xdr:col>
      <xdr:colOff>766800</xdr:colOff>
      <xdr:row>42</xdr:row>
      <xdr:rowOff>1022400</xdr:rowOff>
    </xdr:to>
    <xdr:pic>
      <xdr:nvPicPr>
        <xdr:cNvPr id="310" name="Рисунок 309" descr="4.jpg"/>
        <xdr:cNvPicPr>
          <a:picLocks noChangeAspect="1"/>
        </xdr:cNvPicPr>
      </xdr:nvPicPr>
      <xdr:blipFill>
        <a:blip xmlns:r="http://schemas.openxmlformats.org/officeDocument/2006/relationships" r:embed="rId85" cstate="print"/>
        <a:stretch>
          <a:fillRect/>
        </a:stretch>
      </xdr:blipFill>
      <xdr:spPr>
        <a:xfrm>
          <a:off x="0" y="81657265"/>
          <a:ext cx="766800" cy="1022400"/>
        </a:xfrm>
        <a:prstGeom prst="rect">
          <a:avLst/>
        </a:prstGeom>
      </xdr:spPr>
    </xdr:pic>
    <xdr:clientData/>
  </xdr:twoCellAnchor>
  <xdr:twoCellAnchor editAs="oneCell">
    <xdr:from>
      <xdr:col>0</xdr:col>
      <xdr:colOff>0</xdr:colOff>
      <xdr:row>43</xdr:row>
      <xdr:rowOff>11206</xdr:rowOff>
    </xdr:from>
    <xdr:to>
      <xdr:col>0</xdr:col>
      <xdr:colOff>757275</xdr:colOff>
      <xdr:row>43</xdr:row>
      <xdr:rowOff>586306</xdr:rowOff>
    </xdr:to>
    <xdr:pic>
      <xdr:nvPicPr>
        <xdr:cNvPr id="312" name="Рисунок 311" descr="1.jpg"/>
        <xdr:cNvPicPr>
          <a:picLocks noChangeAspect="1"/>
        </xdr:cNvPicPr>
      </xdr:nvPicPr>
      <xdr:blipFill>
        <a:blip xmlns:r="http://schemas.openxmlformats.org/officeDocument/2006/relationships" r:embed="rId86" cstate="print"/>
        <a:stretch>
          <a:fillRect/>
        </a:stretch>
      </xdr:blipFill>
      <xdr:spPr>
        <a:xfrm>
          <a:off x="0" y="80626324"/>
          <a:ext cx="757275" cy="575100"/>
        </a:xfrm>
        <a:prstGeom prst="rect">
          <a:avLst/>
        </a:prstGeom>
      </xdr:spPr>
    </xdr:pic>
    <xdr:clientData/>
  </xdr:twoCellAnchor>
  <xdr:twoCellAnchor editAs="oneCell">
    <xdr:from>
      <xdr:col>0</xdr:col>
      <xdr:colOff>0</xdr:colOff>
      <xdr:row>44</xdr:row>
      <xdr:rowOff>22412</xdr:rowOff>
    </xdr:from>
    <xdr:to>
      <xdr:col>0</xdr:col>
      <xdr:colOff>757275</xdr:colOff>
      <xdr:row>44</xdr:row>
      <xdr:rowOff>1031365</xdr:rowOff>
    </xdr:to>
    <xdr:pic>
      <xdr:nvPicPr>
        <xdr:cNvPr id="306" name="Рисунок 305" descr="4673729826532.jpg"/>
        <xdr:cNvPicPr>
          <a:picLocks noChangeAspect="1"/>
        </xdr:cNvPicPr>
      </xdr:nvPicPr>
      <xdr:blipFill>
        <a:blip xmlns:r="http://schemas.openxmlformats.org/officeDocument/2006/relationships" r:embed="rId87" cstate="print"/>
        <a:stretch>
          <a:fillRect/>
        </a:stretch>
      </xdr:blipFill>
      <xdr:spPr>
        <a:xfrm>
          <a:off x="0" y="81847765"/>
          <a:ext cx="757275" cy="1008953"/>
        </a:xfrm>
        <a:prstGeom prst="rect">
          <a:avLst/>
        </a:prstGeom>
      </xdr:spPr>
    </xdr:pic>
    <xdr:clientData/>
  </xdr:twoCellAnchor>
  <xdr:twoCellAnchor editAs="oneCell">
    <xdr:from>
      <xdr:col>0</xdr:col>
      <xdr:colOff>0</xdr:colOff>
      <xdr:row>45</xdr:row>
      <xdr:rowOff>22412</xdr:rowOff>
    </xdr:from>
    <xdr:to>
      <xdr:col>0</xdr:col>
      <xdr:colOff>756000</xdr:colOff>
      <xdr:row>45</xdr:row>
      <xdr:rowOff>589412</xdr:rowOff>
    </xdr:to>
    <xdr:pic>
      <xdr:nvPicPr>
        <xdr:cNvPr id="304" name="Рисунок 303" descr="5.jpg"/>
        <xdr:cNvPicPr>
          <a:picLocks noChangeAspect="1"/>
        </xdr:cNvPicPr>
      </xdr:nvPicPr>
      <xdr:blipFill>
        <a:blip xmlns:r="http://schemas.openxmlformats.org/officeDocument/2006/relationships" r:embed="rId88" cstate="print"/>
        <a:stretch>
          <a:fillRect/>
        </a:stretch>
      </xdr:blipFill>
      <xdr:spPr>
        <a:xfrm>
          <a:off x="0" y="83349353"/>
          <a:ext cx="756000" cy="567000"/>
        </a:xfrm>
        <a:prstGeom prst="rect">
          <a:avLst/>
        </a:prstGeom>
      </xdr:spPr>
    </xdr:pic>
    <xdr:clientData/>
  </xdr:twoCellAnchor>
  <xdr:twoCellAnchor editAs="oneCell">
    <xdr:from>
      <xdr:col>0</xdr:col>
      <xdr:colOff>0</xdr:colOff>
      <xdr:row>89</xdr:row>
      <xdr:rowOff>8283</xdr:rowOff>
    </xdr:from>
    <xdr:to>
      <xdr:col>0</xdr:col>
      <xdr:colOff>763200</xdr:colOff>
      <xdr:row>90</xdr:row>
      <xdr:rowOff>1</xdr:rowOff>
    </xdr:to>
    <xdr:pic>
      <xdr:nvPicPr>
        <xdr:cNvPr id="315" name="Рисунок 314" descr="3.jpg"/>
        <xdr:cNvPicPr>
          <a:picLocks noChangeAspect="1"/>
        </xdr:cNvPicPr>
      </xdr:nvPicPr>
      <xdr:blipFill>
        <a:blip xmlns:r="http://schemas.openxmlformats.org/officeDocument/2006/relationships" r:embed="rId89" cstate="print"/>
        <a:stretch>
          <a:fillRect/>
        </a:stretch>
      </xdr:blipFill>
      <xdr:spPr>
        <a:xfrm>
          <a:off x="0" y="111932636"/>
          <a:ext cx="763200" cy="575321"/>
        </a:xfrm>
        <a:prstGeom prst="rect">
          <a:avLst/>
        </a:prstGeom>
      </xdr:spPr>
    </xdr:pic>
    <xdr:clientData/>
  </xdr:twoCellAnchor>
  <xdr:twoCellAnchor editAs="oneCell">
    <xdr:from>
      <xdr:col>0</xdr:col>
      <xdr:colOff>0</xdr:colOff>
      <xdr:row>105</xdr:row>
      <xdr:rowOff>8283</xdr:rowOff>
    </xdr:from>
    <xdr:to>
      <xdr:col>0</xdr:col>
      <xdr:colOff>764100</xdr:colOff>
      <xdr:row>105</xdr:row>
      <xdr:rowOff>1028018</xdr:rowOff>
    </xdr:to>
    <xdr:pic>
      <xdr:nvPicPr>
        <xdr:cNvPr id="276" name="Рисунок 275" descr="IMG20211221121047.jpg"/>
        <xdr:cNvPicPr>
          <a:picLocks noChangeAspect="1"/>
        </xdr:cNvPicPr>
      </xdr:nvPicPr>
      <xdr:blipFill>
        <a:blip xmlns:r="http://schemas.openxmlformats.org/officeDocument/2006/relationships" r:embed="rId90" cstate="print"/>
        <a:stretch>
          <a:fillRect/>
        </a:stretch>
      </xdr:blipFill>
      <xdr:spPr>
        <a:xfrm>
          <a:off x="0" y="122533401"/>
          <a:ext cx="764100" cy="1022696"/>
        </a:xfrm>
        <a:prstGeom prst="rect">
          <a:avLst/>
        </a:prstGeom>
      </xdr:spPr>
    </xdr:pic>
    <xdr:clientData/>
  </xdr:twoCellAnchor>
  <xdr:twoCellAnchor editAs="oneCell">
    <xdr:from>
      <xdr:col>0</xdr:col>
      <xdr:colOff>0</xdr:colOff>
      <xdr:row>100</xdr:row>
      <xdr:rowOff>11206</xdr:rowOff>
    </xdr:from>
    <xdr:to>
      <xdr:col>0</xdr:col>
      <xdr:colOff>763200</xdr:colOff>
      <xdr:row>100</xdr:row>
      <xdr:rowOff>1028806</xdr:rowOff>
    </xdr:to>
    <xdr:pic>
      <xdr:nvPicPr>
        <xdr:cNvPr id="314" name="Рисунок 313" descr="6.jpg"/>
        <xdr:cNvPicPr>
          <a:picLocks noChangeAspect="1"/>
        </xdr:cNvPicPr>
      </xdr:nvPicPr>
      <xdr:blipFill>
        <a:blip xmlns:r="http://schemas.openxmlformats.org/officeDocument/2006/relationships" r:embed="rId91" cstate="print"/>
        <a:stretch>
          <a:fillRect/>
        </a:stretch>
      </xdr:blipFill>
      <xdr:spPr>
        <a:xfrm>
          <a:off x="0" y="119701235"/>
          <a:ext cx="763200" cy="1017600"/>
        </a:xfrm>
        <a:prstGeom prst="rect">
          <a:avLst/>
        </a:prstGeom>
      </xdr:spPr>
    </xdr:pic>
    <xdr:clientData/>
  </xdr:twoCellAnchor>
  <xdr:twoCellAnchor editAs="oneCell">
    <xdr:from>
      <xdr:col>0</xdr:col>
      <xdr:colOff>0</xdr:colOff>
      <xdr:row>152</xdr:row>
      <xdr:rowOff>22412</xdr:rowOff>
    </xdr:from>
    <xdr:to>
      <xdr:col>0</xdr:col>
      <xdr:colOff>763200</xdr:colOff>
      <xdr:row>152</xdr:row>
      <xdr:rowOff>594812</xdr:rowOff>
    </xdr:to>
    <xdr:pic>
      <xdr:nvPicPr>
        <xdr:cNvPr id="266" name="Рисунок 265" descr="3.jpg"/>
        <xdr:cNvPicPr>
          <a:picLocks noChangeAspect="1"/>
        </xdr:cNvPicPr>
      </xdr:nvPicPr>
      <xdr:blipFill>
        <a:blip xmlns:r="http://schemas.openxmlformats.org/officeDocument/2006/relationships" r:embed="rId92"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90</xdr:row>
      <xdr:rowOff>11206</xdr:rowOff>
    </xdr:from>
    <xdr:to>
      <xdr:col>1</xdr:col>
      <xdr:colOff>1200</xdr:colOff>
      <xdr:row>91</xdr:row>
      <xdr:rowOff>2</xdr:rowOff>
    </xdr:to>
    <xdr:pic>
      <xdr:nvPicPr>
        <xdr:cNvPr id="343" name="Рисунок 342" descr="10.jpg"/>
        <xdr:cNvPicPr>
          <a:picLocks noChangeAspect="1"/>
        </xdr:cNvPicPr>
      </xdr:nvPicPr>
      <xdr:blipFill>
        <a:blip xmlns:r="http://schemas.openxmlformats.org/officeDocument/2006/relationships" r:embed="rId93"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156</xdr:row>
      <xdr:rowOff>22412</xdr:rowOff>
    </xdr:from>
    <xdr:to>
      <xdr:col>0</xdr:col>
      <xdr:colOff>763200</xdr:colOff>
      <xdr:row>156</xdr:row>
      <xdr:rowOff>594812</xdr:rowOff>
    </xdr:to>
    <xdr:pic>
      <xdr:nvPicPr>
        <xdr:cNvPr id="345" name="Рисунок 344" descr="IMG20230622132041.jpg"/>
        <xdr:cNvPicPr>
          <a:picLocks noChangeAspect="1"/>
        </xdr:cNvPicPr>
      </xdr:nvPicPr>
      <xdr:blipFill>
        <a:blip xmlns:r="http://schemas.openxmlformats.org/officeDocument/2006/relationships" r:embed="rId94" cstate="print"/>
        <a:stretch>
          <a:fillRect/>
        </a:stretch>
      </xdr:blipFill>
      <xdr:spPr>
        <a:xfrm>
          <a:off x="0" y="167785677"/>
          <a:ext cx="763200" cy="572400"/>
        </a:xfrm>
        <a:prstGeom prst="rect">
          <a:avLst/>
        </a:prstGeom>
      </xdr:spPr>
    </xdr:pic>
    <xdr:clientData/>
  </xdr:twoCellAnchor>
  <xdr:twoCellAnchor editAs="oneCell">
    <xdr:from>
      <xdr:col>0</xdr:col>
      <xdr:colOff>0</xdr:colOff>
      <xdr:row>157</xdr:row>
      <xdr:rowOff>22412</xdr:rowOff>
    </xdr:from>
    <xdr:to>
      <xdr:col>0</xdr:col>
      <xdr:colOff>763200</xdr:colOff>
      <xdr:row>157</xdr:row>
      <xdr:rowOff>594812</xdr:rowOff>
    </xdr:to>
    <xdr:pic>
      <xdr:nvPicPr>
        <xdr:cNvPr id="346" name="Рисунок 345" descr="IMG20230622131554.jpg"/>
        <xdr:cNvPicPr>
          <a:picLocks noChangeAspect="1"/>
        </xdr:cNvPicPr>
      </xdr:nvPicPr>
      <xdr:blipFill>
        <a:blip xmlns:r="http://schemas.openxmlformats.org/officeDocument/2006/relationships" r:embed="rId95" cstate="print"/>
        <a:stretch>
          <a:fillRect/>
        </a:stretch>
      </xdr:blipFill>
      <xdr:spPr>
        <a:xfrm>
          <a:off x="0" y="168390794"/>
          <a:ext cx="763200" cy="572400"/>
        </a:xfrm>
        <a:prstGeom prst="rect">
          <a:avLst/>
        </a:prstGeom>
      </xdr:spPr>
    </xdr:pic>
    <xdr:clientData/>
  </xdr:twoCellAnchor>
  <xdr:twoCellAnchor editAs="oneCell">
    <xdr:from>
      <xdr:col>0</xdr:col>
      <xdr:colOff>0</xdr:colOff>
      <xdr:row>158</xdr:row>
      <xdr:rowOff>22412</xdr:rowOff>
    </xdr:from>
    <xdr:to>
      <xdr:col>0</xdr:col>
      <xdr:colOff>763200</xdr:colOff>
      <xdr:row>158</xdr:row>
      <xdr:rowOff>594812</xdr:rowOff>
    </xdr:to>
    <xdr:pic>
      <xdr:nvPicPr>
        <xdr:cNvPr id="347" name="Рисунок 346" descr="IMG20230622124848.jpg"/>
        <xdr:cNvPicPr>
          <a:picLocks noChangeAspect="1"/>
        </xdr:cNvPicPr>
      </xdr:nvPicPr>
      <xdr:blipFill>
        <a:blip xmlns:r="http://schemas.openxmlformats.org/officeDocument/2006/relationships" r:embed="rId96" cstate="print"/>
        <a:stretch>
          <a:fillRect/>
        </a:stretch>
      </xdr:blipFill>
      <xdr:spPr>
        <a:xfrm>
          <a:off x="0" y="168995912"/>
          <a:ext cx="763200" cy="572400"/>
        </a:xfrm>
        <a:prstGeom prst="rect">
          <a:avLst/>
        </a:prstGeom>
      </xdr:spPr>
    </xdr:pic>
    <xdr:clientData/>
  </xdr:twoCellAnchor>
  <xdr:twoCellAnchor editAs="oneCell">
    <xdr:from>
      <xdr:col>0</xdr:col>
      <xdr:colOff>0</xdr:colOff>
      <xdr:row>159</xdr:row>
      <xdr:rowOff>22412</xdr:rowOff>
    </xdr:from>
    <xdr:to>
      <xdr:col>0</xdr:col>
      <xdr:colOff>763200</xdr:colOff>
      <xdr:row>159</xdr:row>
      <xdr:rowOff>594812</xdr:rowOff>
    </xdr:to>
    <xdr:pic>
      <xdr:nvPicPr>
        <xdr:cNvPr id="348" name="Рисунок 347" descr="IMG20230622124336.jpg"/>
        <xdr:cNvPicPr>
          <a:picLocks noChangeAspect="1"/>
        </xdr:cNvPicPr>
      </xdr:nvPicPr>
      <xdr:blipFill>
        <a:blip xmlns:r="http://schemas.openxmlformats.org/officeDocument/2006/relationships" r:embed="rId97" cstate="print"/>
        <a:stretch>
          <a:fillRect/>
        </a:stretch>
      </xdr:blipFill>
      <xdr:spPr>
        <a:xfrm>
          <a:off x="0" y="169601030"/>
          <a:ext cx="763200" cy="572400"/>
        </a:xfrm>
        <a:prstGeom prst="rect">
          <a:avLst/>
        </a:prstGeom>
      </xdr:spPr>
    </xdr:pic>
    <xdr:clientData/>
  </xdr:twoCellAnchor>
  <xdr:twoCellAnchor editAs="oneCell">
    <xdr:from>
      <xdr:col>0</xdr:col>
      <xdr:colOff>0</xdr:colOff>
      <xdr:row>160</xdr:row>
      <xdr:rowOff>22412</xdr:rowOff>
    </xdr:from>
    <xdr:to>
      <xdr:col>0</xdr:col>
      <xdr:colOff>763200</xdr:colOff>
      <xdr:row>160</xdr:row>
      <xdr:rowOff>594812</xdr:rowOff>
    </xdr:to>
    <xdr:pic>
      <xdr:nvPicPr>
        <xdr:cNvPr id="349" name="Рисунок 348" descr="IMG20230622124530.jpg"/>
        <xdr:cNvPicPr>
          <a:picLocks noChangeAspect="1"/>
        </xdr:cNvPicPr>
      </xdr:nvPicPr>
      <xdr:blipFill>
        <a:blip xmlns:r="http://schemas.openxmlformats.org/officeDocument/2006/relationships" r:embed="rId98" cstate="print"/>
        <a:stretch>
          <a:fillRect/>
        </a:stretch>
      </xdr:blipFill>
      <xdr:spPr>
        <a:xfrm>
          <a:off x="0" y="170206147"/>
          <a:ext cx="763200" cy="572400"/>
        </a:xfrm>
        <a:prstGeom prst="rect">
          <a:avLst/>
        </a:prstGeom>
      </xdr:spPr>
    </xdr:pic>
    <xdr:clientData/>
  </xdr:twoCellAnchor>
  <xdr:twoCellAnchor editAs="oneCell">
    <xdr:from>
      <xdr:col>0</xdr:col>
      <xdr:colOff>0</xdr:colOff>
      <xdr:row>161</xdr:row>
      <xdr:rowOff>22412</xdr:rowOff>
    </xdr:from>
    <xdr:to>
      <xdr:col>0</xdr:col>
      <xdr:colOff>763200</xdr:colOff>
      <xdr:row>161</xdr:row>
      <xdr:rowOff>594812</xdr:rowOff>
    </xdr:to>
    <xdr:pic>
      <xdr:nvPicPr>
        <xdr:cNvPr id="350" name="Рисунок 349" descr="IMG20230622131754.jpg"/>
        <xdr:cNvPicPr>
          <a:picLocks noChangeAspect="1"/>
        </xdr:cNvPicPr>
      </xdr:nvPicPr>
      <xdr:blipFill>
        <a:blip xmlns:r="http://schemas.openxmlformats.org/officeDocument/2006/relationships" r:embed="rId99" cstate="print"/>
        <a:stretch>
          <a:fillRect/>
        </a:stretch>
      </xdr:blipFill>
      <xdr:spPr>
        <a:xfrm>
          <a:off x="0" y="170811265"/>
          <a:ext cx="763200" cy="572400"/>
        </a:xfrm>
        <a:prstGeom prst="rect">
          <a:avLst/>
        </a:prstGeom>
      </xdr:spPr>
    </xdr:pic>
    <xdr:clientData/>
  </xdr:twoCellAnchor>
  <xdr:twoCellAnchor editAs="oneCell">
    <xdr:from>
      <xdr:col>0</xdr:col>
      <xdr:colOff>0</xdr:colOff>
      <xdr:row>162</xdr:row>
      <xdr:rowOff>22412</xdr:rowOff>
    </xdr:from>
    <xdr:to>
      <xdr:col>0</xdr:col>
      <xdr:colOff>763200</xdr:colOff>
      <xdr:row>162</xdr:row>
      <xdr:rowOff>594812</xdr:rowOff>
    </xdr:to>
    <xdr:pic>
      <xdr:nvPicPr>
        <xdr:cNvPr id="351" name="Рисунок 350" descr="IMG20230622132446.jpg"/>
        <xdr:cNvPicPr>
          <a:picLocks noChangeAspect="1"/>
        </xdr:cNvPicPr>
      </xdr:nvPicPr>
      <xdr:blipFill>
        <a:blip xmlns:r="http://schemas.openxmlformats.org/officeDocument/2006/relationships" r:embed="rId100" cstate="print"/>
        <a:stretch>
          <a:fillRect/>
        </a:stretch>
      </xdr:blipFill>
      <xdr:spPr>
        <a:xfrm>
          <a:off x="0" y="171416383"/>
          <a:ext cx="763200" cy="572400"/>
        </a:xfrm>
        <a:prstGeom prst="rect">
          <a:avLst/>
        </a:prstGeom>
      </xdr:spPr>
    </xdr:pic>
    <xdr:clientData/>
  </xdr:twoCellAnchor>
  <xdr:twoCellAnchor editAs="oneCell">
    <xdr:from>
      <xdr:col>0</xdr:col>
      <xdr:colOff>0</xdr:colOff>
      <xdr:row>163</xdr:row>
      <xdr:rowOff>22412</xdr:rowOff>
    </xdr:from>
    <xdr:to>
      <xdr:col>0</xdr:col>
      <xdr:colOff>763200</xdr:colOff>
      <xdr:row>163</xdr:row>
      <xdr:rowOff>594812</xdr:rowOff>
    </xdr:to>
    <xdr:pic>
      <xdr:nvPicPr>
        <xdr:cNvPr id="352" name="Рисунок 351" descr="IMG20230622124129.jpg"/>
        <xdr:cNvPicPr>
          <a:picLocks noChangeAspect="1"/>
        </xdr:cNvPicPr>
      </xdr:nvPicPr>
      <xdr:blipFill>
        <a:blip xmlns:r="http://schemas.openxmlformats.org/officeDocument/2006/relationships" r:embed="rId101" cstate="print"/>
        <a:stretch>
          <a:fillRect/>
        </a:stretch>
      </xdr:blipFill>
      <xdr:spPr>
        <a:xfrm>
          <a:off x="0" y="172021500"/>
          <a:ext cx="763200" cy="572400"/>
        </a:xfrm>
        <a:prstGeom prst="rect">
          <a:avLst/>
        </a:prstGeom>
      </xdr:spPr>
    </xdr:pic>
    <xdr:clientData/>
  </xdr:twoCellAnchor>
  <xdr:twoCellAnchor editAs="oneCell">
    <xdr:from>
      <xdr:col>0</xdr:col>
      <xdr:colOff>0</xdr:colOff>
      <xdr:row>164</xdr:row>
      <xdr:rowOff>22412</xdr:rowOff>
    </xdr:from>
    <xdr:to>
      <xdr:col>0</xdr:col>
      <xdr:colOff>763200</xdr:colOff>
      <xdr:row>164</xdr:row>
      <xdr:rowOff>594812</xdr:rowOff>
    </xdr:to>
    <xdr:pic>
      <xdr:nvPicPr>
        <xdr:cNvPr id="353" name="Рисунок 352" descr="IMG20230622123547.jpg"/>
        <xdr:cNvPicPr>
          <a:picLocks noChangeAspect="1"/>
        </xdr:cNvPicPr>
      </xdr:nvPicPr>
      <xdr:blipFill>
        <a:blip xmlns:r="http://schemas.openxmlformats.org/officeDocument/2006/relationships" r:embed="rId102" cstate="print"/>
        <a:stretch>
          <a:fillRect/>
        </a:stretch>
      </xdr:blipFill>
      <xdr:spPr>
        <a:xfrm>
          <a:off x="0" y="172626618"/>
          <a:ext cx="763200" cy="572400"/>
        </a:xfrm>
        <a:prstGeom prst="rect">
          <a:avLst/>
        </a:prstGeom>
      </xdr:spPr>
    </xdr:pic>
    <xdr:clientData/>
  </xdr:twoCellAnchor>
  <xdr:twoCellAnchor editAs="oneCell">
    <xdr:from>
      <xdr:col>0</xdr:col>
      <xdr:colOff>0</xdr:colOff>
      <xdr:row>165</xdr:row>
      <xdr:rowOff>22412</xdr:rowOff>
    </xdr:from>
    <xdr:to>
      <xdr:col>0</xdr:col>
      <xdr:colOff>763200</xdr:colOff>
      <xdr:row>165</xdr:row>
      <xdr:rowOff>594812</xdr:rowOff>
    </xdr:to>
    <xdr:pic>
      <xdr:nvPicPr>
        <xdr:cNvPr id="354" name="Рисунок 353" descr="IMG20230622130932.jpg"/>
        <xdr:cNvPicPr>
          <a:picLocks noChangeAspect="1"/>
        </xdr:cNvPicPr>
      </xdr:nvPicPr>
      <xdr:blipFill>
        <a:blip xmlns:r="http://schemas.openxmlformats.org/officeDocument/2006/relationships" r:embed="rId103" cstate="print"/>
        <a:stretch>
          <a:fillRect/>
        </a:stretch>
      </xdr:blipFill>
      <xdr:spPr>
        <a:xfrm>
          <a:off x="0" y="173231736"/>
          <a:ext cx="763200" cy="572400"/>
        </a:xfrm>
        <a:prstGeom prst="rect">
          <a:avLst/>
        </a:prstGeom>
      </xdr:spPr>
    </xdr:pic>
    <xdr:clientData/>
  </xdr:twoCellAnchor>
  <xdr:twoCellAnchor editAs="oneCell">
    <xdr:from>
      <xdr:col>0</xdr:col>
      <xdr:colOff>0</xdr:colOff>
      <xdr:row>166</xdr:row>
      <xdr:rowOff>22412</xdr:rowOff>
    </xdr:from>
    <xdr:to>
      <xdr:col>0</xdr:col>
      <xdr:colOff>763200</xdr:colOff>
      <xdr:row>166</xdr:row>
      <xdr:rowOff>594812</xdr:rowOff>
    </xdr:to>
    <xdr:pic>
      <xdr:nvPicPr>
        <xdr:cNvPr id="355" name="Рисунок 354" descr="IMG20230622131414.jpg"/>
        <xdr:cNvPicPr>
          <a:picLocks noChangeAspect="1"/>
        </xdr:cNvPicPr>
      </xdr:nvPicPr>
      <xdr:blipFill>
        <a:blip xmlns:r="http://schemas.openxmlformats.org/officeDocument/2006/relationships" r:embed="rId104" cstate="print"/>
        <a:stretch>
          <a:fillRect/>
        </a:stretch>
      </xdr:blipFill>
      <xdr:spPr>
        <a:xfrm>
          <a:off x="0" y="173836853"/>
          <a:ext cx="763200" cy="572400"/>
        </a:xfrm>
        <a:prstGeom prst="rect">
          <a:avLst/>
        </a:prstGeom>
      </xdr:spPr>
    </xdr:pic>
    <xdr:clientData/>
  </xdr:twoCellAnchor>
  <xdr:twoCellAnchor editAs="oneCell">
    <xdr:from>
      <xdr:col>0</xdr:col>
      <xdr:colOff>0</xdr:colOff>
      <xdr:row>167</xdr:row>
      <xdr:rowOff>22412</xdr:rowOff>
    </xdr:from>
    <xdr:to>
      <xdr:col>0</xdr:col>
      <xdr:colOff>763200</xdr:colOff>
      <xdr:row>167</xdr:row>
      <xdr:rowOff>594812</xdr:rowOff>
    </xdr:to>
    <xdr:pic>
      <xdr:nvPicPr>
        <xdr:cNvPr id="356" name="Рисунок 355" descr="IMG20230622131058.jpg"/>
        <xdr:cNvPicPr>
          <a:picLocks noChangeAspect="1"/>
        </xdr:cNvPicPr>
      </xdr:nvPicPr>
      <xdr:blipFill>
        <a:blip xmlns:r="http://schemas.openxmlformats.org/officeDocument/2006/relationships" r:embed="rId105" cstate="print"/>
        <a:stretch>
          <a:fillRect/>
        </a:stretch>
      </xdr:blipFill>
      <xdr:spPr>
        <a:xfrm>
          <a:off x="0" y="174441971"/>
          <a:ext cx="763200" cy="572400"/>
        </a:xfrm>
        <a:prstGeom prst="rect">
          <a:avLst/>
        </a:prstGeom>
      </xdr:spPr>
    </xdr:pic>
    <xdr:clientData/>
  </xdr:twoCellAnchor>
  <xdr:twoCellAnchor editAs="oneCell">
    <xdr:from>
      <xdr:col>0</xdr:col>
      <xdr:colOff>0</xdr:colOff>
      <xdr:row>168</xdr:row>
      <xdr:rowOff>22412</xdr:rowOff>
    </xdr:from>
    <xdr:to>
      <xdr:col>0</xdr:col>
      <xdr:colOff>763200</xdr:colOff>
      <xdr:row>168</xdr:row>
      <xdr:rowOff>594812</xdr:rowOff>
    </xdr:to>
    <xdr:pic>
      <xdr:nvPicPr>
        <xdr:cNvPr id="357" name="Рисунок 356" descr="IMG20230622132339.jpg"/>
        <xdr:cNvPicPr>
          <a:picLocks noChangeAspect="1"/>
        </xdr:cNvPicPr>
      </xdr:nvPicPr>
      <xdr:blipFill>
        <a:blip xmlns:r="http://schemas.openxmlformats.org/officeDocument/2006/relationships" r:embed="rId106" cstate="print"/>
        <a:stretch>
          <a:fillRect/>
        </a:stretch>
      </xdr:blipFill>
      <xdr:spPr>
        <a:xfrm>
          <a:off x="0" y="175047088"/>
          <a:ext cx="763200" cy="572400"/>
        </a:xfrm>
        <a:prstGeom prst="rect">
          <a:avLst/>
        </a:prstGeom>
      </xdr:spPr>
    </xdr:pic>
    <xdr:clientData/>
  </xdr:twoCellAnchor>
  <xdr:twoCellAnchor editAs="oneCell">
    <xdr:from>
      <xdr:col>0</xdr:col>
      <xdr:colOff>0</xdr:colOff>
      <xdr:row>169</xdr:row>
      <xdr:rowOff>22412</xdr:rowOff>
    </xdr:from>
    <xdr:to>
      <xdr:col>0</xdr:col>
      <xdr:colOff>763200</xdr:colOff>
      <xdr:row>169</xdr:row>
      <xdr:rowOff>594812</xdr:rowOff>
    </xdr:to>
    <xdr:pic>
      <xdr:nvPicPr>
        <xdr:cNvPr id="358" name="Рисунок 357" descr="IMG20230622123933.jpg"/>
        <xdr:cNvPicPr>
          <a:picLocks noChangeAspect="1"/>
        </xdr:cNvPicPr>
      </xdr:nvPicPr>
      <xdr:blipFill>
        <a:blip xmlns:r="http://schemas.openxmlformats.org/officeDocument/2006/relationships" r:embed="rId107" cstate="print"/>
        <a:stretch>
          <a:fillRect/>
        </a:stretch>
      </xdr:blipFill>
      <xdr:spPr>
        <a:xfrm>
          <a:off x="0" y="175652206"/>
          <a:ext cx="763200" cy="572400"/>
        </a:xfrm>
        <a:prstGeom prst="rect">
          <a:avLst/>
        </a:prstGeom>
      </xdr:spPr>
    </xdr:pic>
    <xdr:clientData/>
  </xdr:twoCellAnchor>
  <xdr:twoCellAnchor editAs="oneCell">
    <xdr:from>
      <xdr:col>0</xdr:col>
      <xdr:colOff>0</xdr:colOff>
      <xdr:row>170</xdr:row>
      <xdr:rowOff>22412</xdr:rowOff>
    </xdr:from>
    <xdr:to>
      <xdr:col>0</xdr:col>
      <xdr:colOff>763200</xdr:colOff>
      <xdr:row>170</xdr:row>
      <xdr:rowOff>594812</xdr:rowOff>
    </xdr:to>
    <xdr:pic>
      <xdr:nvPicPr>
        <xdr:cNvPr id="359" name="Рисунок 358" descr="IMG20230622131238.jpg"/>
        <xdr:cNvPicPr>
          <a:picLocks noChangeAspect="1"/>
        </xdr:cNvPicPr>
      </xdr:nvPicPr>
      <xdr:blipFill>
        <a:blip xmlns:r="http://schemas.openxmlformats.org/officeDocument/2006/relationships" r:embed="rId108" cstate="print"/>
        <a:stretch>
          <a:fillRect/>
        </a:stretch>
      </xdr:blipFill>
      <xdr:spPr>
        <a:xfrm>
          <a:off x="0" y="176257324"/>
          <a:ext cx="763200" cy="572400"/>
        </a:xfrm>
        <a:prstGeom prst="rect">
          <a:avLst/>
        </a:prstGeom>
      </xdr:spPr>
    </xdr:pic>
    <xdr:clientData/>
  </xdr:twoCellAnchor>
  <xdr:twoCellAnchor editAs="oneCell">
    <xdr:from>
      <xdr:col>0</xdr:col>
      <xdr:colOff>0</xdr:colOff>
      <xdr:row>171</xdr:row>
      <xdr:rowOff>22412</xdr:rowOff>
    </xdr:from>
    <xdr:to>
      <xdr:col>0</xdr:col>
      <xdr:colOff>763200</xdr:colOff>
      <xdr:row>171</xdr:row>
      <xdr:rowOff>594812</xdr:rowOff>
    </xdr:to>
    <xdr:pic>
      <xdr:nvPicPr>
        <xdr:cNvPr id="360" name="Рисунок 359" descr="IMG20230622131924.jpg"/>
        <xdr:cNvPicPr>
          <a:picLocks noChangeAspect="1"/>
        </xdr:cNvPicPr>
      </xdr:nvPicPr>
      <xdr:blipFill>
        <a:blip xmlns:r="http://schemas.openxmlformats.org/officeDocument/2006/relationships" r:embed="rId109" cstate="print"/>
        <a:stretch>
          <a:fillRect/>
        </a:stretch>
      </xdr:blipFill>
      <xdr:spPr>
        <a:xfrm>
          <a:off x="0" y="176862441"/>
          <a:ext cx="763200" cy="572400"/>
        </a:xfrm>
        <a:prstGeom prst="rect">
          <a:avLst/>
        </a:prstGeom>
      </xdr:spPr>
    </xdr:pic>
    <xdr:clientData/>
  </xdr:twoCellAnchor>
  <xdr:twoCellAnchor editAs="oneCell">
    <xdr:from>
      <xdr:col>0</xdr:col>
      <xdr:colOff>0</xdr:colOff>
      <xdr:row>172</xdr:row>
      <xdr:rowOff>22412</xdr:rowOff>
    </xdr:from>
    <xdr:to>
      <xdr:col>0</xdr:col>
      <xdr:colOff>763200</xdr:colOff>
      <xdr:row>172</xdr:row>
      <xdr:rowOff>594812</xdr:rowOff>
    </xdr:to>
    <xdr:pic>
      <xdr:nvPicPr>
        <xdr:cNvPr id="361" name="Рисунок 360" descr="IMG20230622124707.jpg"/>
        <xdr:cNvPicPr>
          <a:picLocks noChangeAspect="1"/>
        </xdr:cNvPicPr>
      </xdr:nvPicPr>
      <xdr:blipFill>
        <a:blip xmlns:r="http://schemas.openxmlformats.org/officeDocument/2006/relationships" r:embed="rId110" cstate="print"/>
        <a:stretch>
          <a:fillRect/>
        </a:stretch>
      </xdr:blipFill>
      <xdr:spPr>
        <a:xfrm>
          <a:off x="0" y="177467559"/>
          <a:ext cx="763200" cy="572400"/>
        </a:xfrm>
        <a:prstGeom prst="rect">
          <a:avLst/>
        </a:prstGeom>
      </xdr:spPr>
    </xdr:pic>
    <xdr:clientData/>
  </xdr:twoCellAnchor>
  <xdr:twoCellAnchor editAs="oneCell">
    <xdr:from>
      <xdr:col>0</xdr:col>
      <xdr:colOff>0</xdr:colOff>
      <xdr:row>112</xdr:row>
      <xdr:rowOff>11206</xdr:rowOff>
    </xdr:from>
    <xdr:to>
      <xdr:col>0</xdr:col>
      <xdr:colOff>763200</xdr:colOff>
      <xdr:row>112</xdr:row>
      <xdr:rowOff>583606</xdr:rowOff>
    </xdr:to>
    <xdr:pic>
      <xdr:nvPicPr>
        <xdr:cNvPr id="327" name="Рисунок 326" descr="4673729826860.jpg"/>
        <xdr:cNvPicPr>
          <a:picLocks noChangeAspect="1"/>
        </xdr:cNvPicPr>
      </xdr:nvPicPr>
      <xdr:blipFill>
        <a:blip xmlns:r="http://schemas.openxmlformats.org/officeDocument/2006/relationships" r:embed="rId111" cstate="print"/>
        <a:stretch>
          <a:fillRect/>
        </a:stretch>
      </xdr:blipFill>
      <xdr:spPr>
        <a:xfrm>
          <a:off x="0" y="135019677"/>
          <a:ext cx="763200" cy="572400"/>
        </a:xfrm>
        <a:prstGeom prst="rect">
          <a:avLst/>
        </a:prstGeom>
      </xdr:spPr>
    </xdr:pic>
    <xdr:clientData/>
  </xdr:twoCellAnchor>
  <xdr:twoCellAnchor editAs="oneCell">
    <xdr:from>
      <xdr:col>0</xdr:col>
      <xdr:colOff>11205</xdr:colOff>
      <xdr:row>113</xdr:row>
      <xdr:rowOff>22413</xdr:rowOff>
    </xdr:from>
    <xdr:to>
      <xdr:col>1</xdr:col>
      <xdr:colOff>1199</xdr:colOff>
      <xdr:row>113</xdr:row>
      <xdr:rowOff>594813</xdr:rowOff>
    </xdr:to>
    <xdr:pic>
      <xdr:nvPicPr>
        <xdr:cNvPr id="295" name="Рисунок 294" descr="4673729826877.jpg"/>
        <xdr:cNvPicPr>
          <a:picLocks noChangeAspect="1"/>
        </xdr:cNvPicPr>
      </xdr:nvPicPr>
      <xdr:blipFill>
        <a:blip xmlns:r="http://schemas.openxmlformats.org/officeDocument/2006/relationships" r:embed="rId112"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72</xdr:row>
      <xdr:rowOff>604303</xdr:rowOff>
    </xdr:from>
    <xdr:to>
      <xdr:col>0</xdr:col>
      <xdr:colOff>759514</xdr:colOff>
      <xdr:row>73</xdr:row>
      <xdr:rowOff>604303</xdr:rowOff>
    </xdr:to>
    <xdr:pic>
      <xdr:nvPicPr>
        <xdr:cNvPr id="302" name="Рисунок 301" descr="IMG20211109105919.jpg"/>
        <xdr:cNvPicPr>
          <a:picLocks noChangeAspect="1"/>
        </xdr:cNvPicPr>
      </xdr:nvPicPr>
      <xdr:blipFill>
        <a:blip xmlns:r="http://schemas.openxmlformats.org/officeDocument/2006/relationships" r:embed="rId113"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74</xdr:row>
      <xdr:rowOff>33618</xdr:rowOff>
    </xdr:from>
    <xdr:to>
      <xdr:col>0</xdr:col>
      <xdr:colOff>767206</xdr:colOff>
      <xdr:row>74</xdr:row>
      <xdr:rowOff>600618</xdr:rowOff>
    </xdr:to>
    <xdr:pic>
      <xdr:nvPicPr>
        <xdr:cNvPr id="307" name="Рисунок 306" descr="IMG_20240130_143019.jpg"/>
        <xdr:cNvPicPr>
          <a:picLocks noChangeAspect="1"/>
        </xdr:cNvPicPr>
      </xdr:nvPicPr>
      <xdr:blipFill>
        <a:blip xmlns:r="http://schemas.openxmlformats.org/officeDocument/2006/relationships" r:embed="rId114"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75</xdr:row>
      <xdr:rowOff>22412</xdr:rowOff>
    </xdr:from>
    <xdr:to>
      <xdr:col>0</xdr:col>
      <xdr:colOff>763200</xdr:colOff>
      <xdr:row>75</xdr:row>
      <xdr:rowOff>594812</xdr:rowOff>
    </xdr:to>
    <xdr:pic>
      <xdr:nvPicPr>
        <xdr:cNvPr id="317" name="Рисунок 316" descr="IMG_20240130_150743.jpg"/>
        <xdr:cNvPicPr>
          <a:picLocks noChangeAspect="1"/>
        </xdr:cNvPicPr>
      </xdr:nvPicPr>
      <xdr:blipFill>
        <a:blip xmlns:r="http://schemas.openxmlformats.org/officeDocument/2006/relationships" r:embed="rId115" cstate="print"/>
        <a:stretch>
          <a:fillRect/>
        </a:stretch>
      </xdr:blipFill>
      <xdr:spPr>
        <a:xfrm>
          <a:off x="0" y="104618118"/>
          <a:ext cx="763200" cy="572400"/>
        </a:xfrm>
        <a:prstGeom prst="rect">
          <a:avLst/>
        </a:prstGeom>
      </xdr:spPr>
    </xdr:pic>
    <xdr:clientData/>
  </xdr:twoCellAnchor>
  <xdr:twoCellAnchor editAs="oneCell">
    <xdr:from>
      <xdr:col>0</xdr:col>
      <xdr:colOff>0</xdr:colOff>
      <xdr:row>60</xdr:row>
      <xdr:rowOff>8283</xdr:rowOff>
    </xdr:from>
    <xdr:to>
      <xdr:col>0</xdr:col>
      <xdr:colOff>763200</xdr:colOff>
      <xdr:row>60</xdr:row>
      <xdr:rowOff>582705</xdr:rowOff>
    </xdr:to>
    <xdr:pic>
      <xdr:nvPicPr>
        <xdr:cNvPr id="318" name="Рисунок 317" descr="IMG20210830155733.jpg"/>
        <xdr:cNvPicPr>
          <a:picLocks noChangeAspect="1"/>
        </xdr:cNvPicPr>
      </xdr:nvPicPr>
      <xdr:blipFill>
        <a:blip xmlns:r="http://schemas.openxmlformats.org/officeDocument/2006/relationships" r:embed="rId116" cstate="print"/>
        <a:stretch>
          <a:fillRect/>
        </a:stretch>
      </xdr:blipFill>
      <xdr:spPr>
        <a:xfrm>
          <a:off x="0" y="92983489"/>
          <a:ext cx="763200" cy="574422"/>
        </a:xfrm>
        <a:prstGeom prst="rect">
          <a:avLst/>
        </a:prstGeom>
      </xdr:spPr>
    </xdr:pic>
    <xdr:clientData/>
  </xdr:twoCellAnchor>
  <xdr:twoCellAnchor editAs="oneCell">
    <xdr:from>
      <xdr:col>0</xdr:col>
      <xdr:colOff>0</xdr:colOff>
      <xdr:row>61</xdr:row>
      <xdr:rowOff>11205</xdr:rowOff>
    </xdr:from>
    <xdr:to>
      <xdr:col>0</xdr:col>
      <xdr:colOff>763200</xdr:colOff>
      <xdr:row>61</xdr:row>
      <xdr:rowOff>1028805</xdr:rowOff>
    </xdr:to>
    <xdr:pic>
      <xdr:nvPicPr>
        <xdr:cNvPr id="243" name="Рисунок 242" descr="IMG_20240325_135756.jpg"/>
        <xdr:cNvPicPr>
          <a:picLocks noChangeAspect="1"/>
        </xdr:cNvPicPr>
      </xdr:nvPicPr>
      <xdr:blipFill>
        <a:blip xmlns:r="http://schemas.openxmlformats.org/officeDocument/2006/relationships" r:embed="rId117" cstate="print"/>
        <a:stretch>
          <a:fillRect/>
        </a:stretch>
      </xdr:blipFill>
      <xdr:spPr>
        <a:xfrm>
          <a:off x="0" y="42907323"/>
          <a:ext cx="763200" cy="1017600"/>
        </a:xfrm>
        <a:prstGeom prst="rect">
          <a:avLst/>
        </a:prstGeom>
      </xdr:spPr>
    </xdr:pic>
    <xdr:clientData/>
  </xdr:twoCellAnchor>
  <xdr:twoCellAnchor editAs="oneCell">
    <xdr:from>
      <xdr:col>0</xdr:col>
      <xdr:colOff>0</xdr:colOff>
      <xdr:row>173</xdr:row>
      <xdr:rowOff>22412</xdr:rowOff>
    </xdr:from>
    <xdr:to>
      <xdr:col>0</xdr:col>
      <xdr:colOff>763200</xdr:colOff>
      <xdr:row>173</xdr:row>
      <xdr:rowOff>594812</xdr:rowOff>
    </xdr:to>
    <xdr:pic>
      <xdr:nvPicPr>
        <xdr:cNvPr id="271" name="Рисунок 270" descr="IMG20230622132204.jpg"/>
        <xdr:cNvPicPr>
          <a:picLocks noChangeAspect="1"/>
        </xdr:cNvPicPr>
      </xdr:nvPicPr>
      <xdr:blipFill>
        <a:blip xmlns:r="http://schemas.openxmlformats.org/officeDocument/2006/relationships" r:embed="rId118" cstate="print"/>
        <a:stretch>
          <a:fillRect/>
        </a:stretch>
      </xdr:blipFill>
      <xdr:spPr>
        <a:xfrm>
          <a:off x="0" y="165578118"/>
          <a:ext cx="763200" cy="572400"/>
        </a:xfrm>
        <a:prstGeom prst="rect">
          <a:avLst/>
        </a:prstGeom>
      </xdr:spPr>
    </xdr:pic>
    <xdr:clientData/>
  </xdr:twoCellAnchor>
  <xdr:twoCellAnchor editAs="oneCell">
    <xdr:from>
      <xdr:col>0</xdr:col>
      <xdr:colOff>0</xdr:colOff>
      <xdr:row>174</xdr:row>
      <xdr:rowOff>22412</xdr:rowOff>
    </xdr:from>
    <xdr:to>
      <xdr:col>0</xdr:col>
      <xdr:colOff>763200</xdr:colOff>
      <xdr:row>174</xdr:row>
      <xdr:rowOff>594812</xdr:rowOff>
    </xdr:to>
    <xdr:pic>
      <xdr:nvPicPr>
        <xdr:cNvPr id="281" name="Рисунок 280" descr="IMG_20240516_145939.jpg"/>
        <xdr:cNvPicPr>
          <a:picLocks noChangeAspect="1"/>
        </xdr:cNvPicPr>
      </xdr:nvPicPr>
      <xdr:blipFill>
        <a:blip xmlns:r="http://schemas.openxmlformats.org/officeDocument/2006/relationships" r:embed="rId119" cstate="print"/>
        <a:stretch>
          <a:fillRect/>
        </a:stretch>
      </xdr:blipFill>
      <xdr:spPr>
        <a:xfrm>
          <a:off x="0" y="164973000"/>
          <a:ext cx="763200" cy="572400"/>
        </a:xfrm>
        <a:prstGeom prst="rect">
          <a:avLst/>
        </a:prstGeom>
      </xdr:spPr>
    </xdr:pic>
    <xdr:clientData/>
  </xdr:twoCellAnchor>
  <xdr:twoCellAnchor editAs="oneCell">
    <xdr:from>
      <xdr:col>0</xdr:col>
      <xdr:colOff>0</xdr:colOff>
      <xdr:row>175</xdr:row>
      <xdr:rowOff>11206</xdr:rowOff>
    </xdr:from>
    <xdr:to>
      <xdr:col>0</xdr:col>
      <xdr:colOff>763200</xdr:colOff>
      <xdr:row>175</xdr:row>
      <xdr:rowOff>583606</xdr:rowOff>
    </xdr:to>
    <xdr:pic>
      <xdr:nvPicPr>
        <xdr:cNvPr id="283" name="Рисунок 282" descr="IMG_20240516_145837.jpg"/>
        <xdr:cNvPicPr>
          <a:picLocks noChangeAspect="1"/>
        </xdr:cNvPicPr>
      </xdr:nvPicPr>
      <xdr:blipFill>
        <a:blip xmlns:r="http://schemas.openxmlformats.org/officeDocument/2006/relationships" r:embed="rId120" cstate="print"/>
        <a:stretch>
          <a:fillRect/>
        </a:stretch>
      </xdr:blipFill>
      <xdr:spPr>
        <a:xfrm>
          <a:off x="0" y="165566912"/>
          <a:ext cx="763200" cy="572400"/>
        </a:xfrm>
        <a:prstGeom prst="rect">
          <a:avLst/>
        </a:prstGeom>
      </xdr:spPr>
    </xdr:pic>
    <xdr:clientData/>
  </xdr:twoCellAnchor>
  <xdr:twoCellAnchor editAs="oneCell">
    <xdr:from>
      <xdr:col>0</xdr:col>
      <xdr:colOff>0</xdr:colOff>
      <xdr:row>114</xdr:row>
      <xdr:rowOff>28575</xdr:rowOff>
    </xdr:from>
    <xdr:to>
      <xdr:col>1</xdr:col>
      <xdr:colOff>1200</xdr:colOff>
      <xdr:row>115</xdr:row>
      <xdr:rowOff>10426</xdr:rowOff>
    </xdr:to>
    <xdr:pic>
      <xdr:nvPicPr>
        <xdr:cNvPr id="265" name="Рисунок 264" descr="4673750662017.jpg"/>
        <xdr:cNvPicPr>
          <a:picLocks noChangeAspect="1"/>
        </xdr:cNvPicPr>
      </xdr:nvPicPr>
      <xdr:blipFill>
        <a:blip xmlns:r="http://schemas.openxmlformats.org/officeDocument/2006/relationships" r:embed="rId121" cstate="print"/>
        <a:stretch>
          <a:fillRect/>
        </a:stretch>
      </xdr:blipFill>
      <xdr:spPr>
        <a:xfrm>
          <a:off x="0" y="121914957"/>
          <a:ext cx="774406" cy="575762"/>
        </a:xfrm>
        <a:prstGeom prst="rect">
          <a:avLst/>
        </a:prstGeom>
      </xdr:spPr>
    </xdr:pic>
    <xdr:clientData/>
  </xdr:twoCellAnchor>
  <xdr:twoCellAnchor editAs="oneCell">
    <xdr:from>
      <xdr:col>0</xdr:col>
      <xdr:colOff>0</xdr:colOff>
      <xdr:row>115</xdr:row>
      <xdr:rowOff>22412</xdr:rowOff>
    </xdr:from>
    <xdr:to>
      <xdr:col>0</xdr:col>
      <xdr:colOff>763200</xdr:colOff>
      <xdr:row>116</xdr:row>
      <xdr:rowOff>898</xdr:rowOff>
    </xdr:to>
    <xdr:pic>
      <xdr:nvPicPr>
        <xdr:cNvPr id="286" name="Рисунок 285" descr="IMG_20240516_152719.jpg"/>
        <xdr:cNvPicPr>
          <a:picLocks noChangeAspect="1"/>
        </xdr:cNvPicPr>
      </xdr:nvPicPr>
      <xdr:blipFill>
        <a:blip xmlns:r="http://schemas.openxmlformats.org/officeDocument/2006/relationships" r:embed="rId122" cstate="print"/>
        <a:stretch>
          <a:fillRect/>
        </a:stretch>
      </xdr:blipFill>
      <xdr:spPr>
        <a:xfrm>
          <a:off x="0" y="121292471"/>
          <a:ext cx="763200" cy="572400"/>
        </a:xfrm>
        <a:prstGeom prst="rect">
          <a:avLst/>
        </a:prstGeom>
      </xdr:spPr>
    </xdr:pic>
    <xdr:clientData/>
  </xdr:twoCellAnchor>
  <xdr:twoCellAnchor editAs="oneCell">
    <xdr:from>
      <xdr:col>0</xdr:col>
      <xdr:colOff>0</xdr:colOff>
      <xdr:row>116</xdr:row>
      <xdr:rowOff>22412</xdr:rowOff>
    </xdr:from>
    <xdr:to>
      <xdr:col>0</xdr:col>
      <xdr:colOff>763200</xdr:colOff>
      <xdr:row>117</xdr:row>
      <xdr:rowOff>904</xdr:rowOff>
    </xdr:to>
    <xdr:pic>
      <xdr:nvPicPr>
        <xdr:cNvPr id="284" name="Рисунок 283" descr="IMG_20240516_154752.jpg"/>
        <xdr:cNvPicPr>
          <a:picLocks noChangeAspect="1"/>
        </xdr:cNvPicPr>
      </xdr:nvPicPr>
      <xdr:blipFill>
        <a:blip xmlns:r="http://schemas.openxmlformats.org/officeDocument/2006/relationships" r:embed="rId123" cstate="print"/>
        <a:stretch>
          <a:fillRect/>
        </a:stretch>
      </xdr:blipFill>
      <xdr:spPr>
        <a:xfrm>
          <a:off x="0" y="121886383"/>
          <a:ext cx="763200" cy="572400"/>
        </a:xfrm>
        <a:prstGeom prst="rect">
          <a:avLst/>
        </a:prstGeom>
      </xdr:spPr>
    </xdr:pic>
    <xdr:clientData/>
  </xdr:twoCellAnchor>
  <xdr:twoCellAnchor editAs="oneCell">
    <xdr:from>
      <xdr:col>0</xdr:col>
      <xdr:colOff>0</xdr:colOff>
      <xdr:row>62</xdr:row>
      <xdr:rowOff>22411</xdr:rowOff>
    </xdr:from>
    <xdr:to>
      <xdr:col>0</xdr:col>
      <xdr:colOff>763200</xdr:colOff>
      <xdr:row>63</xdr:row>
      <xdr:rowOff>900</xdr:rowOff>
    </xdr:to>
    <xdr:pic>
      <xdr:nvPicPr>
        <xdr:cNvPr id="294" name="Рисунок 293" descr="2.jpg"/>
        <xdr:cNvPicPr>
          <a:picLocks noChangeAspect="1"/>
        </xdr:cNvPicPr>
      </xdr:nvPicPr>
      <xdr:blipFill>
        <a:blip xmlns:r="http://schemas.openxmlformats.org/officeDocument/2006/relationships" r:embed="rId124" cstate="print"/>
        <a:stretch>
          <a:fillRect/>
        </a:stretch>
      </xdr:blipFill>
      <xdr:spPr>
        <a:xfrm>
          <a:off x="0" y="43960676"/>
          <a:ext cx="763200" cy="572400"/>
        </a:xfrm>
        <a:prstGeom prst="rect">
          <a:avLst/>
        </a:prstGeom>
      </xdr:spPr>
    </xdr:pic>
    <xdr:clientData/>
  </xdr:twoCellAnchor>
  <xdr:twoCellAnchor editAs="oneCell">
    <xdr:from>
      <xdr:col>0</xdr:col>
      <xdr:colOff>0</xdr:colOff>
      <xdr:row>47</xdr:row>
      <xdr:rowOff>33616</xdr:rowOff>
    </xdr:from>
    <xdr:to>
      <xdr:col>0</xdr:col>
      <xdr:colOff>763200</xdr:colOff>
      <xdr:row>48</xdr:row>
      <xdr:rowOff>898</xdr:rowOff>
    </xdr:to>
    <xdr:pic>
      <xdr:nvPicPr>
        <xdr:cNvPr id="296" name="Рисунок 295" descr="IMG_20240611_130430.jpg"/>
        <xdr:cNvPicPr>
          <a:picLocks noChangeAspect="1"/>
        </xdr:cNvPicPr>
      </xdr:nvPicPr>
      <xdr:blipFill>
        <a:blip xmlns:r="http://schemas.openxmlformats.org/officeDocument/2006/relationships" r:embed="rId125" cstate="print"/>
        <a:stretch>
          <a:fillRect/>
        </a:stretch>
      </xdr:blipFill>
      <xdr:spPr>
        <a:xfrm>
          <a:off x="0" y="34760645"/>
          <a:ext cx="763200" cy="572400"/>
        </a:xfrm>
        <a:prstGeom prst="rect">
          <a:avLst/>
        </a:prstGeom>
      </xdr:spPr>
    </xdr:pic>
    <xdr:clientData/>
  </xdr:twoCellAnchor>
  <xdr:twoCellAnchor editAs="oneCell">
    <xdr:from>
      <xdr:col>0</xdr:col>
      <xdr:colOff>0</xdr:colOff>
      <xdr:row>48</xdr:row>
      <xdr:rowOff>22412</xdr:rowOff>
    </xdr:from>
    <xdr:to>
      <xdr:col>0</xdr:col>
      <xdr:colOff>763200</xdr:colOff>
      <xdr:row>49</xdr:row>
      <xdr:rowOff>900</xdr:rowOff>
    </xdr:to>
    <xdr:pic>
      <xdr:nvPicPr>
        <xdr:cNvPr id="301" name="Рисунок 300" descr="IMG_20240611_121000.jpg"/>
        <xdr:cNvPicPr>
          <a:picLocks noChangeAspect="1"/>
        </xdr:cNvPicPr>
      </xdr:nvPicPr>
      <xdr:blipFill>
        <a:blip xmlns:r="http://schemas.openxmlformats.org/officeDocument/2006/relationships" r:embed="rId126" cstate="print"/>
        <a:stretch>
          <a:fillRect/>
        </a:stretch>
      </xdr:blipFill>
      <xdr:spPr>
        <a:xfrm>
          <a:off x="0" y="35354559"/>
          <a:ext cx="763200" cy="572400"/>
        </a:xfrm>
        <a:prstGeom prst="rect">
          <a:avLst/>
        </a:prstGeom>
      </xdr:spPr>
    </xdr:pic>
    <xdr:clientData/>
  </xdr:twoCellAnchor>
  <xdr:twoCellAnchor editAs="oneCell">
    <xdr:from>
      <xdr:col>0</xdr:col>
      <xdr:colOff>0</xdr:colOff>
      <xdr:row>49</xdr:row>
      <xdr:rowOff>22412</xdr:rowOff>
    </xdr:from>
    <xdr:to>
      <xdr:col>0</xdr:col>
      <xdr:colOff>763200</xdr:colOff>
      <xdr:row>50</xdr:row>
      <xdr:rowOff>900</xdr:rowOff>
    </xdr:to>
    <xdr:pic>
      <xdr:nvPicPr>
        <xdr:cNvPr id="299" name="Рисунок 298" descr="IMG_20240611_112133.jpg"/>
        <xdr:cNvPicPr>
          <a:picLocks noChangeAspect="1"/>
        </xdr:cNvPicPr>
      </xdr:nvPicPr>
      <xdr:blipFill>
        <a:blip xmlns:r="http://schemas.openxmlformats.org/officeDocument/2006/relationships" r:embed="rId127" cstate="print"/>
        <a:stretch>
          <a:fillRect/>
        </a:stretch>
      </xdr:blipFill>
      <xdr:spPr>
        <a:xfrm>
          <a:off x="0" y="35948471"/>
          <a:ext cx="763200" cy="572400"/>
        </a:xfrm>
        <a:prstGeom prst="rect">
          <a:avLst/>
        </a:prstGeom>
      </xdr:spPr>
    </xdr:pic>
    <xdr:clientData/>
  </xdr:twoCellAnchor>
  <xdr:twoCellAnchor editAs="oneCell">
    <xdr:from>
      <xdr:col>0</xdr:col>
      <xdr:colOff>0</xdr:colOff>
      <xdr:row>63</xdr:row>
      <xdr:rowOff>22412</xdr:rowOff>
    </xdr:from>
    <xdr:to>
      <xdr:col>0</xdr:col>
      <xdr:colOff>763200</xdr:colOff>
      <xdr:row>64</xdr:row>
      <xdr:rowOff>900</xdr:rowOff>
    </xdr:to>
    <xdr:pic>
      <xdr:nvPicPr>
        <xdr:cNvPr id="311" name="Рисунок 310" descr="IMG_20240625_140724.jpg"/>
        <xdr:cNvPicPr>
          <a:picLocks noChangeAspect="1"/>
        </xdr:cNvPicPr>
      </xdr:nvPicPr>
      <xdr:blipFill>
        <a:blip xmlns:r="http://schemas.openxmlformats.org/officeDocument/2006/relationships" r:embed="rId128" cstate="print"/>
        <a:stretch>
          <a:fillRect/>
        </a:stretch>
      </xdr:blipFill>
      <xdr:spPr>
        <a:xfrm>
          <a:off x="0" y="45126088"/>
          <a:ext cx="763200" cy="572400"/>
        </a:xfrm>
        <a:prstGeom prst="rect">
          <a:avLst/>
        </a:prstGeom>
      </xdr:spPr>
    </xdr:pic>
    <xdr:clientData/>
  </xdr:twoCellAnchor>
  <xdr:twoCellAnchor editAs="oneCell">
    <xdr:from>
      <xdr:col>0</xdr:col>
      <xdr:colOff>0</xdr:colOff>
      <xdr:row>64</xdr:row>
      <xdr:rowOff>11206</xdr:rowOff>
    </xdr:from>
    <xdr:to>
      <xdr:col>0</xdr:col>
      <xdr:colOff>763200</xdr:colOff>
      <xdr:row>64</xdr:row>
      <xdr:rowOff>583606</xdr:rowOff>
    </xdr:to>
    <xdr:pic>
      <xdr:nvPicPr>
        <xdr:cNvPr id="249" name="Рисунок 248" descr="IMG_20240625_141318.jpg"/>
        <xdr:cNvPicPr>
          <a:picLocks noChangeAspect="1"/>
        </xdr:cNvPicPr>
      </xdr:nvPicPr>
      <xdr:blipFill>
        <a:blip xmlns:r="http://schemas.openxmlformats.org/officeDocument/2006/relationships" r:embed="rId129" cstate="print"/>
        <a:stretch>
          <a:fillRect/>
        </a:stretch>
      </xdr:blipFill>
      <xdr:spPr>
        <a:xfrm>
          <a:off x="0" y="45137294"/>
          <a:ext cx="763200" cy="572400"/>
        </a:xfrm>
        <a:prstGeom prst="rect">
          <a:avLst/>
        </a:prstGeom>
      </xdr:spPr>
    </xdr:pic>
    <xdr:clientData/>
  </xdr:twoCellAnchor>
  <xdr:twoCellAnchor editAs="oneCell">
    <xdr:from>
      <xdr:col>0</xdr:col>
      <xdr:colOff>0</xdr:colOff>
      <xdr:row>65</xdr:row>
      <xdr:rowOff>11206</xdr:rowOff>
    </xdr:from>
    <xdr:to>
      <xdr:col>0</xdr:col>
      <xdr:colOff>763200</xdr:colOff>
      <xdr:row>65</xdr:row>
      <xdr:rowOff>1028806</xdr:rowOff>
    </xdr:to>
    <xdr:pic>
      <xdr:nvPicPr>
        <xdr:cNvPr id="334" name="Рисунок 333" descr="IMG_20240719_120633.jpg"/>
        <xdr:cNvPicPr>
          <a:picLocks noChangeAspect="1"/>
        </xdr:cNvPicPr>
      </xdr:nvPicPr>
      <xdr:blipFill>
        <a:blip xmlns:r="http://schemas.openxmlformats.org/officeDocument/2006/relationships" r:embed="rId130" cstate="print"/>
        <a:stretch>
          <a:fillRect/>
        </a:stretch>
      </xdr:blipFill>
      <xdr:spPr>
        <a:xfrm>
          <a:off x="0" y="45731206"/>
          <a:ext cx="763200" cy="1017600"/>
        </a:xfrm>
        <a:prstGeom prst="rect">
          <a:avLst/>
        </a:prstGeom>
      </xdr:spPr>
    </xdr:pic>
    <xdr:clientData/>
  </xdr:twoCellAnchor>
  <xdr:twoCellAnchor editAs="oneCell">
    <xdr:from>
      <xdr:col>0</xdr:col>
      <xdr:colOff>0</xdr:colOff>
      <xdr:row>93</xdr:row>
      <xdr:rowOff>33620</xdr:rowOff>
    </xdr:from>
    <xdr:to>
      <xdr:col>0</xdr:col>
      <xdr:colOff>763200</xdr:colOff>
      <xdr:row>93</xdr:row>
      <xdr:rowOff>1051220</xdr:rowOff>
    </xdr:to>
    <xdr:pic>
      <xdr:nvPicPr>
        <xdr:cNvPr id="187" name="Рисунок 186" descr="IMG_20240703_135730.jpg"/>
        <xdr:cNvPicPr>
          <a:picLocks noChangeAspect="1"/>
        </xdr:cNvPicPr>
      </xdr:nvPicPr>
      <xdr:blipFill>
        <a:blip xmlns:r="http://schemas.openxmlformats.org/officeDocument/2006/relationships" r:embed="rId131" cstate="print"/>
        <a:stretch>
          <a:fillRect/>
        </a:stretch>
      </xdr:blipFill>
      <xdr:spPr>
        <a:xfrm>
          <a:off x="0" y="63806296"/>
          <a:ext cx="763200" cy="1017600"/>
        </a:xfrm>
        <a:prstGeom prst="rect">
          <a:avLst/>
        </a:prstGeom>
      </xdr:spPr>
    </xdr:pic>
    <xdr:clientData/>
  </xdr:twoCellAnchor>
  <xdr:twoCellAnchor editAs="oneCell">
    <xdr:from>
      <xdr:col>0</xdr:col>
      <xdr:colOff>0</xdr:colOff>
      <xdr:row>177</xdr:row>
      <xdr:rowOff>11206</xdr:rowOff>
    </xdr:from>
    <xdr:to>
      <xdr:col>0</xdr:col>
      <xdr:colOff>763200</xdr:colOff>
      <xdr:row>177</xdr:row>
      <xdr:rowOff>1028806</xdr:rowOff>
    </xdr:to>
    <xdr:pic>
      <xdr:nvPicPr>
        <xdr:cNvPr id="192" name="Рисунок 191" descr="IMG_20240812_110347.jpg"/>
        <xdr:cNvPicPr>
          <a:picLocks noChangeAspect="1"/>
        </xdr:cNvPicPr>
      </xdr:nvPicPr>
      <xdr:blipFill>
        <a:blip xmlns:r="http://schemas.openxmlformats.org/officeDocument/2006/relationships" r:embed="rId132" cstate="print"/>
        <a:stretch>
          <a:fillRect/>
        </a:stretch>
      </xdr:blipFill>
      <xdr:spPr>
        <a:xfrm>
          <a:off x="0" y="129159000"/>
          <a:ext cx="763200" cy="1017600"/>
        </a:xfrm>
        <a:prstGeom prst="rect">
          <a:avLst/>
        </a:prstGeom>
      </xdr:spPr>
    </xdr:pic>
    <xdr:clientData/>
  </xdr:twoCellAnchor>
  <xdr:twoCellAnchor editAs="oneCell">
    <xdr:from>
      <xdr:col>0</xdr:col>
      <xdr:colOff>0</xdr:colOff>
      <xdr:row>91</xdr:row>
      <xdr:rowOff>11206</xdr:rowOff>
    </xdr:from>
    <xdr:to>
      <xdr:col>0</xdr:col>
      <xdr:colOff>763200</xdr:colOff>
      <xdr:row>92</xdr:row>
      <xdr:rowOff>900</xdr:rowOff>
    </xdr:to>
    <xdr:pic>
      <xdr:nvPicPr>
        <xdr:cNvPr id="191" name="Рисунок 190" descr="IMG20230622135116.jpg"/>
        <xdr:cNvPicPr>
          <a:picLocks noChangeAspect="1"/>
        </xdr:cNvPicPr>
      </xdr:nvPicPr>
      <xdr:blipFill>
        <a:blip xmlns:r="http://schemas.openxmlformats.org/officeDocument/2006/relationships" r:embed="rId133" cstate="print"/>
        <a:stretch>
          <a:fillRect/>
        </a:stretch>
      </xdr:blipFill>
      <xdr:spPr>
        <a:xfrm>
          <a:off x="0" y="74306206"/>
          <a:ext cx="763200" cy="572399"/>
        </a:xfrm>
        <a:prstGeom prst="rect">
          <a:avLst/>
        </a:prstGeom>
      </xdr:spPr>
    </xdr:pic>
    <xdr:clientData/>
  </xdr:twoCellAnchor>
  <xdr:twoCellAnchor editAs="oneCell">
    <xdr:from>
      <xdr:col>0</xdr:col>
      <xdr:colOff>0</xdr:colOff>
      <xdr:row>109</xdr:row>
      <xdr:rowOff>8283</xdr:rowOff>
    </xdr:from>
    <xdr:to>
      <xdr:col>0</xdr:col>
      <xdr:colOff>758700</xdr:colOff>
      <xdr:row>109</xdr:row>
      <xdr:rowOff>1019883</xdr:rowOff>
    </xdr:to>
    <xdr:pic>
      <xdr:nvPicPr>
        <xdr:cNvPr id="195" name="Рисунок 194" descr="IMG20220310140046.jpg"/>
        <xdr:cNvPicPr>
          <a:picLocks noChangeAspect="1"/>
        </xdr:cNvPicPr>
      </xdr:nvPicPr>
      <xdr:blipFill>
        <a:blip xmlns:r="http://schemas.openxmlformats.org/officeDocument/2006/relationships" r:embed="rId134" cstate="print"/>
        <a:stretch>
          <a:fillRect/>
        </a:stretch>
      </xdr:blipFill>
      <xdr:spPr>
        <a:xfrm>
          <a:off x="0" y="86730607"/>
          <a:ext cx="758700" cy="1011600"/>
        </a:xfrm>
        <a:prstGeom prst="rect">
          <a:avLst/>
        </a:prstGeom>
      </xdr:spPr>
    </xdr:pic>
    <xdr:clientData/>
  </xdr:twoCellAnchor>
  <xdr:twoCellAnchor editAs="oneCell">
    <xdr:from>
      <xdr:col>0</xdr:col>
      <xdr:colOff>0</xdr:colOff>
      <xdr:row>130</xdr:row>
      <xdr:rowOff>11206</xdr:rowOff>
    </xdr:from>
    <xdr:to>
      <xdr:col>0</xdr:col>
      <xdr:colOff>763200</xdr:colOff>
      <xdr:row>130</xdr:row>
      <xdr:rowOff>583606</xdr:rowOff>
    </xdr:to>
    <xdr:pic>
      <xdr:nvPicPr>
        <xdr:cNvPr id="185" name="Рисунок 184" descr="4673729826334.jpg"/>
        <xdr:cNvPicPr>
          <a:picLocks noChangeAspect="1"/>
        </xdr:cNvPicPr>
      </xdr:nvPicPr>
      <xdr:blipFill>
        <a:blip xmlns:r="http://schemas.openxmlformats.org/officeDocument/2006/relationships" r:embed="rId135" cstate="print"/>
        <a:stretch>
          <a:fillRect/>
        </a:stretch>
      </xdr:blipFill>
      <xdr:spPr>
        <a:xfrm>
          <a:off x="0" y="96841235"/>
          <a:ext cx="763200" cy="572400"/>
        </a:xfrm>
        <a:prstGeom prst="rect">
          <a:avLst/>
        </a:prstGeom>
      </xdr:spPr>
    </xdr:pic>
    <xdr:clientData/>
  </xdr:twoCellAnchor>
  <xdr:twoCellAnchor editAs="oneCell">
    <xdr:from>
      <xdr:col>0</xdr:col>
      <xdr:colOff>0</xdr:colOff>
      <xdr:row>131</xdr:row>
      <xdr:rowOff>33617</xdr:rowOff>
    </xdr:from>
    <xdr:to>
      <xdr:col>0</xdr:col>
      <xdr:colOff>763200</xdr:colOff>
      <xdr:row>131</xdr:row>
      <xdr:rowOff>1051217</xdr:rowOff>
    </xdr:to>
    <xdr:pic>
      <xdr:nvPicPr>
        <xdr:cNvPr id="203" name="Рисунок 202" descr="IMG_20241126_162625.jpg"/>
        <xdr:cNvPicPr>
          <a:picLocks noChangeAspect="1"/>
        </xdr:cNvPicPr>
      </xdr:nvPicPr>
      <xdr:blipFill>
        <a:blip xmlns:r="http://schemas.openxmlformats.org/officeDocument/2006/relationships" r:embed="rId136" cstate="print"/>
        <a:stretch>
          <a:fillRect/>
        </a:stretch>
      </xdr:blipFill>
      <xdr:spPr>
        <a:xfrm>
          <a:off x="0" y="96437823"/>
          <a:ext cx="763200" cy="1017600"/>
        </a:xfrm>
        <a:prstGeom prst="rect">
          <a:avLst/>
        </a:prstGeom>
      </xdr:spPr>
    </xdr:pic>
    <xdr:clientData/>
  </xdr:twoCellAnchor>
  <xdr:twoCellAnchor editAs="oneCell">
    <xdr:from>
      <xdr:col>0</xdr:col>
      <xdr:colOff>0</xdr:colOff>
      <xdr:row>101</xdr:row>
      <xdr:rowOff>11206</xdr:rowOff>
    </xdr:from>
    <xdr:to>
      <xdr:col>0</xdr:col>
      <xdr:colOff>763200</xdr:colOff>
      <xdr:row>101</xdr:row>
      <xdr:rowOff>583606</xdr:rowOff>
    </xdr:to>
    <xdr:pic>
      <xdr:nvPicPr>
        <xdr:cNvPr id="206" name="Рисунок 205" descr="5.jpg"/>
        <xdr:cNvPicPr>
          <a:picLocks noChangeAspect="1"/>
        </xdr:cNvPicPr>
      </xdr:nvPicPr>
      <xdr:blipFill>
        <a:blip xmlns:r="http://schemas.openxmlformats.org/officeDocument/2006/relationships" r:embed="rId137" cstate="print"/>
        <a:stretch>
          <a:fillRect/>
        </a:stretch>
      </xdr:blipFill>
      <xdr:spPr>
        <a:xfrm>
          <a:off x="0" y="79617794"/>
          <a:ext cx="763200" cy="572400"/>
        </a:xfrm>
        <a:prstGeom prst="rect">
          <a:avLst/>
        </a:prstGeom>
      </xdr:spPr>
    </xdr:pic>
    <xdr:clientData/>
  </xdr:twoCellAnchor>
  <xdr:twoCellAnchor editAs="oneCell">
    <xdr:from>
      <xdr:col>0</xdr:col>
      <xdr:colOff>0</xdr:colOff>
      <xdr:row>102</xdr:row>
      <xdr:rowOff>11206</xdr:rowOff>
    </xdr:from>
    <xdr:to>
      <xdr:col>0</xdr:col>
      <xdr:colOff>763200</xdr:colOff>
      <xdr:row>102</xdr:row>
      <xdr:rowOff>1028806</xdr:rowOff>
    </xdr:to>
    <xdr:pic>
      <xdr:nvPicPr>
        <xdr:cNvPr id="208" name="Рисунок 207" descr="IMG_20241119_123504.jpg"/>
        <xdr:cNvPicPr>
          <a:picLocks noChangeAspect="1"/>
        </xdr:cNvPicPr>
      </xdr:nvPicPr>
      <xdr:blipFill>
        <a:blip xmlns:r="http://schemas.openxmlformats.org/officeDocument/2006/relationships" r:embed="rId138" cstate="print"/>
        <a:stretch>
          <a:fillRect/>
        </a:stretch>
      </xdr:blipFill>
      <xdr:spPr>
        <a:xfrm>
          <a:off x="0" y="79180765"/>
          <a:ext cx="763200" cy="1017600"/>
        </a:xfrm>
        <a:prstGeom prst="rect">
          <a:avLst/>
        </a:prstGeom>
      </xdr:spPr>
    </xdr:pic>
    <xdr:clientData/>
  </xdr:twoCellAnchor>
  <xdr:twoCellAnchor editAs="oneCell">
    <xdr:from>
      <xdr:col>0</xdr:col>
      <xdr:colOff>0</xdr:colOff>
      <xdr:row>76</xdr:row>
      <xdr:rowOff>11206</xdr:rowOff>
    </xdr:from>
    <xdr:to>
      <xdr:col>0</xdr:col>
      <xdr:colOff>763200</xdr:colOff>
      <xdr:row>76</xdr:row>
      <xdr:rowOff>583606</xdr:rowOff>
    </xdr:to>
    <xdr:pic>
      <xdr:nvPicPr>
        <xdr:cNvPr id="211" name="Рисунок 210" descr="1.jpg"/>
        <xdr:cNvPicPr>
          <a:picLocks noChangeAspect="1"/>
        </xdr:cNvPicPr>
      </xdr:nvPicPr>
      <xdr:blipFill>
        <a:blip xmlns:r="http://schemas.openxmlformats.org/officeDocument/2006/relationships" r:embed="rId139" cstate="print"/>
        <a:stretch>
          <a:fillRect/>
        </a:stretch>
      </xdr:blipFill>
      <xdr:spPr>
        <a:xfrm>
          <a:off x="0" y="52398706"/>
          <a:ext cx="763200" cy="572400"/>
        </a:xfrm>
        <a:prstGeom prst="rect">
          <a:avLst/>
        </a:prstGeom>
      </xdr:spPr>
    </xdr:pic>
    <xdr:clientData/>
  </xdr:twoCellAnchor>
  <xdr:twoCellAnchor editAs="oneCell">
    <xdr:from>
      <xdr:col>0</xdr:col>
      <xdr:colOff>0</xdr:colOff>
      <xdr:row>78</xdr:row>
      <xdr:rowOff>22412</xdr:rowOff>
    </xdr:from>
    <xdr:to>
      <xdr:col>0</xdr:col>
      <xdr:colOff>763200</xdr:colOff>
      <xdr:row>78</xdr:row>
      <xdr:rowOff>1040012</xdr:rowOff>
    </xdr:to>
    <xdr:pic>
      <xdr:nvPicPr>
        <xdr:cNvPr id="214" name="Рисунок 213" descr="IMG_20241120_093843.jpg"/>
        <xdr:cNvPicPr>
          <a:picLocks noChangeAspect="1"/>
        </xdr:cNvPicPr>
      </xdr:nvPicPr>
      <xdr:blipFill>
        <a:blip xmlns:r="http://schemas.openxmlformats.org/officeDocument/2006/relationships" r:embed="rId140" cstate="print"/>
        <a:stretch>
          <a:fillRect/>
        </a:stretch>
      </xdr:blipFill>
      <xdr:spPr>
        <a:xfrm>
          <a:off x="0" y="54068383"/>
          <a:ext cx="763200" cy="1017600"/>
        </a:xfrm>
        <a:prstGeom prst="rect">
          <a:avLst/>
        </a:prstGeom>
      </xdr:spPr>
    </xdr:pic>
    <xdr:clientData/>
  </xdr:twoCellAnchor>
  <xdr:twoCellAnchor editAs="oneCell">
    <xdr:from>
      <xdr:col>0</xdr:col>
      <xdr:colOff>0</xdr:colOff>
      <xdr:row>77</xdr:row>
      <xdr:rowOff>22412</xdr:rowOff>
    </xdr:from>
    <xdr:to>
      <xdr:col>0</xdr:col>
      <xdr:colOff>763200</xdr:colOff>
      <xdr:row>77</xdr:row>
      <xdr:rowOff>1040012</xdr:rowOff>
    </xdr:to>
    <xdr:pic>
      <xdr:nvPicPr>
        <xdr:cNvPr id="219" name="Рисунок 218" descr="IMG_20241120_0937071.jpg"/>
        <xdr:cNvPicPr>
          <a:picLocks noChangeAspect="1"/>
        </xdr:cNvPicPr>
      </xdr:nvPicPr>
      <xdr:blipFill>
        <a:blip xmlns:r="http://schemas.openxmlformats.org/officeDocument/2006/relationships" r:embed="rId141" cstate="print"/>
        <a:stretch>
          <a:fillRect/>
        </a:stretch>
      </xdr:blipFill>
      <xdr:spPr>
        <a:xfrm>
          <a:off x="0" y="53015030"/>
          <a:ext cx="763200" cy="1017600"/>
        </a:xfrm>
        <a:prstGeom prst="rect">
          <a:avLst/>
        </a:prstGeom>
      </xdr:spPr>
    </xdr:pic>
    <xdr:clientData/>
  </xdr:twoCellAnchor>
  <xdr:twoCellAnchor editAs="oneCell">
    <xdr:from>
      <xdr:col>0</xdr:col>
      <xdr:colOff>0</xdr:colOff>
      <xdr:row>110</xdr:row>
      <xdr:rowOff>22412</xdr:rowOff>
    </xdr:from>
    <xdr:to>
      <xdr:col>0</xdr:col>
      <xdr:colOff>763200</xdr:colOff>
      <xdr:row>110</xdr:row>
      <xdr:rowOff>594812</xdr:rowOff>
    </xdr:to>
    <xdr:pic>
      <xdr:nvPicPr>
        <xdr:cNvPr id="231" name="Рисунок 230" descr="IMG_20241129_152714.jpg"/>
        <xdr:cNvPicPr>
          <a:picLocks noChangeAspect="1"/>
        </xdr:cNvPicPr>
      </xdr:nvPicPr>
      <xdr:blipFill>
        <a:blip xmlns:r="http://schemas.openxmlformats.org/officeDocument/2006/relationships" r:embed="rId142" cstate="print"/>
        <a:stretch>
          <a:fillRect/>
        </a:stretch>
      </xdr:blipFill>
      <xdr:spPr>
        <a:xfrm>
          <a:off x="0" y="87215383"/>
          <a:ext cx="763200" cy="572400"/>
        </a:xfrm>
        <a:prstGeom prst="rect">
          <a:avLst/>
        </a:prstGeom>
      </xdr:spPr>
    </xdr:pic>
    <xdr:clientData/>
  </xdr:twoCellAnchor>
  <xdr:twoCellAnchor editAs="oneCell">
    <xdr:from>
      <xdr:col>0</xdr:col>
      <xdr:colOff>0</xdr:colOff>
      <xdr:row>84</xdr:row>
      <xdr:rowOff>22412</xdr:rowOff>
    </xdr:from>
    <xdr:to>
      <xdr:col>0</xdr:col>
      <xdr:colOff>764092</xdr:colOff>
      <xdr:row>84</xdr:row>
      <xdr:rowOff>691813</xdr:rowOff>
    </xdr:to>
    <xdr:pic>
      <xdr:nvPicPr>
        <xdr:cNvPr id="190" name="Рисунок 189" descr="111.jpg">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143" cstate="print"/>
        <a:stretch>
          <a:fillRect/>
        </a:stretch>
      </xdr:blipFill>
      <xdr:spPr>
        <a:xfrm>
          <a:off x="0" y="60108353"/>
          <a:ext cx="764092" cy="688451"/>
        </a:xfrm>
        <a:prstGeom prst="rect">
          <a:avLst/>
        </a:prstGeom>
      </xdr:spPr>
    </xdr:pic>
    <xdr:clientData/>
  </xdr:twoCellAnchor>
  <xdr:twoCellAnchor editAs="oneCell">
    <xdr:from>
      <xdr:col>0</xdr:col>
      <xdr:colOff>0</xdr:colOff>
      <xdr:row>140</xdr:row>
      <xdr:rowOff>11206</xdr:rowOff>
    </xdr:from>
    <xdr:to>
      <xdr:col>0</xdr:col>
      <xdr:colOff>763200</xdr:colOff>
      <xdr:row>140</xdr:row>
      <xdr:rowOff>1028806</xdr:rowOff>
    </xdr:to>
    <xdr:pic>
      <xdr:nvPicPr>
        <xdr:cNvPr id="157" name="Рисунок 156" descr="IMG20230717171820.jpg"/>
        <xdr:cNvPicPr>
          <a:picLocks noChangeAspect="1"/>
        </xdr:cNvPicPr>
      </xdr:nvPicPr>
      <xdr:blipFill>
        <a:blip xmlns:r="http://schemas.openxmlformats.org/officeDocument/2006/relationships" r:embed="rId144" cstate="print"/>
        <a:stretch>
          <a:fillRect/>
        </a:stretch>
      </xdr:blipFill>
      <xdr:spPr>
        <a:xfrm>
          <a:off x="0" y="92695059"/>
          <a:ext cx="763200" cy="1017600"/>
        </a:xfrm>
        <a:prstGeom prst="rect">
          <a:avLst/>
        </a:prstGeom>
      </xdr:spPr>
    </xdr:pic>
    <xdr:clientData/>
  </xdr:twoCellAnchor>
  <xdr:twoCellAnchor editAs="oneCell">
    <xdr:from>
      <xdr:col>0</xdr:col>
      <xdr:colOff>0</xdr:colOff>
      <xdr:row>153</xdr:row>
      <xdr:rowOff>11206</xdr:rowOff>
    </xdr:from>
    <xdr:to>
      <xdr:col>0</xdr:col>
      <xdr:colOff>764100</xdr:colOff>
      <xdr:row>153</xdr:row>
      <xdr:rowOff>1030006</xdr:rowOff>
    </xdr:to>
    <xdr:pic>
      <xdr:nvPicPr>
        <xdr:cNvPr id="159" name="Рисунок 158" descr="IMG_20240207_131146.jpg"/>
        <xdr:cNvPicPr>
          <a:picLocks noChangeAspect="1"/>
        </xdr:cNvPicPr>
      </xdr:nvPicPr>
      <xdr:blipFill>
        <a:blip xmlns:r="http://schemas.openxmlformats.org/officeDocument/2006/relationships" r:embed="rId145" cstate="print"/>
        <a:stretch>
          <a:fillRect/>
        </a:stretch>
      </xdr:blipFill>
      <xdr:spPr>
        <a:xfrm>
          <a:off x="0" y="98342824"/>
          <a:ext cx="764100" cy="1018800"/>
        </a:xfrm>
        <a:prstGeom prst="rect">
          <a:avLst/>
        </a:prstGeom>
      </xdr:spPr>
    </xdr:pic>
    <xdr:clientData/>
  </xdr:twoCellAnchor>
  <xdr:twoCellAnchor editAs="oneCell">
    <xdr:from>
      <xdr:col>0</xdr:col>
      <xdr:colOff>0</xdr:colOff>
      <xdr:row>154</xdr:row>
      <xdr:rowOff>0</xdr:rowOff>
    </xdr:from>
    <xdr:to>
      <xdr:col>0</xdr:col>
      <xdr:colOff>763200</xdr:colOff>
      <xdr:row>154</xdr:row>
      <xdr:rowOff>1017600</xdr:rowOff>
    </xdr:to>
    <xdr:pic>
      <xdr:nvPicPr>
        <xdr:cNvPr id="162" name="Рисунок 161" descr="IMG_20250225_113750.jpg"/>
        <xdr:cNvPicPr>
          <a:picLocks noChangeAspect="1"/>
        </xdr:cNvPicPr>
      </xdr:nvPicPr>
      <xdr:blipFill>
        <a:blip xmlns:r="http://schemas.openxmlformats.org/officeDocument/2006/relationships" r:embed="rId146" cstate="print"/>
        <a:stretch>
          <a:fillRect/>
        </a:stretch>
      </xdr:blipFill>
      <xdr:spPr>
        <a:xfrm>
          <a:off x="0" y="98768647"/>
          <a:ext cx="763200" cy="1017600"/>
        </a:xfrm>
        <a:prstGeom prst="rect">
          <a:avLst/>
        </a:prstGeom>
      </xdr:spPr>
    </xdr:pic>
    <xdr:clientData/>
  </xdr:twoCellAnchor>
  <xdr:twoCellAnchor editAs="oneCell">
    <xdr:from>
      <xdr:col>0</xdr:col>
      <xdr:colOff>0</xdr:colOff>
      <xdr:row>141</xdr:row>
      <xdr:rowOff>22413</xdr:rowOff>
    </xdr:from>
    <xdr:to>
      <xdr:col>0</xdr:col>
      <xdr:colOff>763200</xdr:colOff>
      <xdr:row>141</xdr:row>
      <xdr:rowOff>1040013</xdr:rowOff>
    </xdr:to>
    <xdr:pic>
      <xdr:nvPicPr>
        <xdr:cNvPr id="163" name="Рисунок 162" descr="10.jpg"/>
        <xdr:cNvPicPr>
          <a:picLocks noChangeAspect="1"/>
        </xdr:cNvPicPr>
      </xdr:nvPicPr>
      <xdr:blipFill>
        <a:blip xmlns:r="http://schemas.openxmlformats.org/officeDocument/2006/relationships" r:embed="rId147" cstate="print"/>
        <a:stretch>
          <a:fillRect/>
        </a:stretch>
      </xdr:blipFill>
      <xdr:spPr>
        <a:xfrm>
          <a:off x="0" y="93737207"/>
          <a:ext cx="763200" cy="1017600"/>
        </a:xfrm>
        <a:prstGeom prst="rect">
          <a:avLst/>
        </a:prstGeom>
      </xdr:spPr>
    </xdr:pic>
    <xdr:clientData/>
  </xdr:twoCellAnchor>
  <xdr:twoCellAnchor editAs="oneCell">
    <xdr:from>
      <xdr:col>0</xdr:col>
      <xdr:colOff>0</xdr:colOff>
      <xdr:row>144</xdr:row>
      <xdr:rowOff>22412</xdr:rowOff>
    </xdr:from>
    <xdr:to>
      <xdr:col>0</xdr:col>
      <xdr:colOff>763200</xdr:colOff>
      <xdr:row>144</xdr:row>
      <xdr:rowOff>594812</xdr:rowOff>
    </xdr:to>
    <xdr:pic>
      <xdr:nvPicPr>
        <xdr:cNvPr id="164" name="Рисунок 163" descr="IMG_20250303_150908.jpg"/>
        <xdr:cNvPicPr>
          <a:picLocks noChangeAspect="1"/>
        </xdr:cNvPicPr>
      </xdr:nvPicPr>
      <xdr:blipFill>
        <a:blip xmlns:r="http://schemas.openxmlformats.org/officeDocument/2006/relationships" r:embed="rId148" cstate="print"/>
        <a:stretch>
          <a:fillRect/>
        </a:stretch>
      </xdr:blipFill>
      <xdr:spPr>
        <a:xfrm>
          <a:off x="0" y="93759618"/>
          <a:ext cx="763200" cy="572400"/>
        </a:xfrm>
        <a:prstGeom prst="rect">
          <a:avLst/>
        </a:prstGeom>
      </xdr:spPr>
    </xdr:pic>
    <xdr:clientData/>
  </xdr:twoCellAnchor>
  <xdr:twoCellAnchor editAs="oneCell">
    <xdr:from>
      <xdr:col>0</xdr:col>
      <xdr:colOff>0</xdr:colOff>
      <xdr:row>143</xdr:row>
      <xdr:rowOff>33621</xdr:rowOff>
    </xdr:from>
    <xdr:to>
      <xdr:col>0</xdr:col>
      <xdr:colOff>763200</xdr:colOff>
      <xdr:row>143</xdr:row>
      <xdr:rowOff>1051221</xdr:rowOff>
    </xdr:to>
    <xdr:pic>
      <xdr:nvPicPr>
        <xdr:cNvPr id="166" name="Рисунок 165" descr="IMG_20240805_144519.jpg"/>
        <xdr:cNvPicPr>
          <a:picLocks noChangeAspect="1"/>
        </xdr:cNvPicPr>
      </xdr:nvPicPr>
      <xdr:blipFill>
        <a:blip xmlns:r="http://schemas.openxmlformats.org/officeDocument/2006/relationships" r:embed="rId149" cstate="print"/>
        <a:stretch>
          <a:fillRect/>
        </a:stretch>
      </xdr:blipFill>
      <xdr:spPr>
        <a:xfrm>
          <a:off x="0" y="97704092"/>
          <a:ext cx="763200" cy="1017600"/>
        </a:xfrm>
        <a:prstGeom prst="rect">
          <a:avLst/>
        </a:prstGeom>
      </xdr:spPr>
    </xdr:pic>
    <xdr:clientData/>
  </xdr:twoCellAnchor>
  <xdr:twoCellAnchor editAs="oneCell">
    <xdr:from>
      <xdr:col>0</xdr:col>
      <xdr:colOff>0</xdr:colOff>
      <xdr:row>94</xdr:row>
      <xdr:rowOff>33618</xdr:rowOff>
    </xdr:from>
    <xdr:to>
      <xdr:col>1</xdr:col>
      <xdr:colOff>1200</xdr:colOff>
      <xdr:row>95</xdr:row>
      <xdr:rowOff>900</xdr:rowOff>
    </xdr:to>
    <xdr:pic>
      <xdr:nvPicPr>
        <xdr:cNvPr id="167" name="Рисунок 166" descr="Background (2).png"/>
        <xdr:cNvPicPr>
          <a:picLocks noChangeAspect="1"/>
        </xdr:cNvPicPr>
      </xdr:nvPicPr>
      <xdr:blipFill>
        <a:blip xmlns:r="http://schemas.openxmlformats.org/officeDocument/2006/relationships" r:embed="rId150" cstate="print"/>
        <a:stretch>
          <a:fillRect/>
        </a:stretch>
      </xdr:blipFill>
      <xdr:spPr>
        <a:xfrm>
          <a:off x="0" y="65050147"/>
          <a:ext cx="774406" cy="572400"/>
        </a:xfrm>
        <a:prstGeom prst="rect">
          <a:avLst/>
        </a:prstGeom>
      </xdr:spPr>
    </xdr:pic>
    <xdr:clientData/>
  </xdr:twoCellAnchor>
  <xdr:twoCellAnchor editAs="oneCell">
    <xdr:from>
      <xdr:col>0</xdr:col>
      <xdr:colOff>0</xdr:colOff>
      <xdr:row>95</xdr:row>
      <xdr:rowOff>11207</xdr:rowOff>
    </xdr:from>
    <xdr:to>
      <xdr:col>0</xdr:col>
      <xdr:colOff>763200</xdr:colOff>
      <xdr:row>96</xdr:row>
      <xdr:rowOff>900</xdr:rowOff>
    </xdr:to>
    <xdr:pic>
      <xdr:nvPicPr>
        <xdr:cNvPr id="168" name="Рисунок 167" descr="IMG_20241030_170102.jpg"/>
        <xdr:cNvPicPr>
          <a:picLocks noChangeAspect="1"/>
        </xdr:cNvPicPr>
      </xdr:nvPicPr>
      <xdr:blipFill>
        <a:blip xmlns:r="http://schemas.openxmlformats.org/officeDocument/2006/relationships" r:embed="rId151" cstate="print"/>
        <a:stretch>
          <a:fillRect/>
        </a:stretch>
      </xdr:blipFill>
      <xdr:spPr>
        <a:xfrm>
          <a:off x="0" y="66473295"/>
          <a:ext cx="763200" cy="572399"/>
        </a:xfrm>
        <a:prstGeom prst="rect">
          <a:avLst/>
        </a:prstGeom>
      </xdr:spPr>
    </xdr:pic>
    <xdr:clientData/>
  </xdr:twoCellAnchor>
  <xdr:twoCellAnchor editAs="oneCell">
    <xdr:from>
      <xdr:col>0</xdr:col>
      <xdr:colOff>0</xdr:colOff>
      <xdr:row>30</xdr:row>
      <xdr:rowOff>22412</xdr:rowOff>
    </xdr:from>
    <xdr:to>
      <xdr:col>0</xdr:col>
      <xdr:colOff>763200</xdr:colOff>
      <xdr:row>30</xdr:row>
      <xdr:rowOff>594812</xdr:rowOff>
    </xdr:to>
    <xdr:pic>
      <xdr:nvPicPr>
        <xdr:cNvPr id="169" name="Рисунок 168" descr="IMG_20250303_155453.jpg"/>
        <xdr:cNvPicPr>
          <a:picLocks noChangeAspect="1"/>
        </xdr:cNvPicPr>
      </xdr:nvPicPr>
      <xdr:blipFill>
        <a:blip xmlns:r="http://schemas.openxmlformats.org/officeDocument/2006/relationships" r:embed="rId152" cstate="print"/>
        <a:stretch>
          <a:fillRect/>
        </a:stretch>
      </xdr:blipFill>
      <xdr:spPr>
        <a:xfrm>
          <a:off x="0" y="19431000"/>
          <a:ext cx="763200" cy="572400"/>
        </a:xfrm>
        <a:prstGeom prst="rect">
          <a:avLst/>
        </a:prstGeom>
      </xdr:spPr>
    </xdr:pic>
    <xdr:clientData/>
  </xdr:twoCellAnchor>
  <xdr:twoCellAnchor editAs="oneCell">
    <xdr:from>
      <xdr:col>0</xdr:col>
      <xdr:colOff>0</xdr:colOff>
      <xdr:row>87</xdr:row>
      <xdr:rowOff>22412</xdr:rowOff>
    </xdr:from>
    <xdr:to>
      <xdr:col>0</xdr:col>
      <xdr:colOff>763200</xdr:colOff>
      <xdr:row>87</xdr:row>
      <xdr:rowOff>1040012</xdr:rowOff>
    </xdr:to>
    <xdr:pic>
      <xdr:nvPicPr>
        <xdr:cNvPr id="172" name="Рисунок 171" descr="IMG_20250303_160011.jpg"/>
        <xdr:cNvPicPr>
          <a:picLocks noChangeAspect="1"/>
        </xdr:cNvPicPr>
      </xdr:nvPicPr>
      <xdr:blipFill>
        <a:blip xmlns:r="http://schemas.openxmlformats.org/officeDocument/2006/relationships" r:embed="rId153" cstate="print"/>
        <a:stretch>
          <a:fillRect/>
        </a:stretch>
      </xdr:blipFill>
      <xdr:spPr>
        <a:xfrm>
          <a:off x="0" y="61060853"/>
          <a:ext cx="763200" cy="1017600"/>
        </a:xfrm>
        <a:prstGeom prst="rect">
          <a:avLst/>
        </a:prstGeom>
      </xdr:spPr>
    </xdr:pic>
    <xdr:clientData/>
  </xdr:twoCellAnchor>
  <xdr:twoCellAnchor editAs="oneCell">
    <xdr:from>
      <xdr:col>0</xdr:col>
      <xdr:colOff>0</xdr:colOff>
      <xdr:row>79</xdr:row>
      <xdr:rowOff>33619</xdr:rowOff>
    </xdr:from>
    <xdr:to>
      <xdr:col>0</xdr:col>
      <xdr:colOff>763200</xdr:colOff>
      <xdr:row>80</xdr:row>
      <xdr:rowOff>902</xdr:rowOff>
    </xdr:to>
    <xdr:pic>
      <xdr:nvPicPr>
        <xdr:cNvPr id="173" name="Рисунок 172" descr="IMG_20241129_151914.jpg"/>
        <xdr:cNvPicPr>
          <a:picLocks noChangeAspect="1"/>
        </xdr:cNvPicPr>
      </xdr:nvPicPr>
      <xdr:blipFill>
        <a:blip xmlns:r="http://schemas.openxmlformats.org/officeDocument/2006/relationships" r:embed="rId154" cstate="print"/>
        <a:stretch>
          <a:fillRect/>
        </a:stretch>
      </xdr:blipFill>
      <xdr:spPr>
        <a:xfrm>
          <a:off x="0" y="55132943"/>
          <a:ext cx="763200" cy="572400"/>
        </a:xfrm>
        <a:prstGeom prst="rect">
          <a:avLst/>
        </a:prstGeom>
      </xdr:spPr>
    </xdr:pic>
    <xdr:clientData/>
  </xdr:twoCellAnchor>
  <xdr:twoCellAnchor editAs="oneCell">
    <xdr:from>
      <xdr:col>0</xdr:col>
      <xdr:colOff>0</xdr:colOff>
      <xdr:row>80</xdr:row>
      <xdr:rowOff>22412</xdr:rowOff>
    </xdr:from>
    <xdr:to>
      <xdr:col>0</xdr:col>
      <xdr:colOff>763200</xdr:colOff>
      <xdr:row>80</xdr:row>
      <xdr:rowOff>594812</xdr:rowOff>
    </xdr:to>
    <xdr:pic>
      <xdr:nvPicPr>
        <xdr:cNvPr id="177" name="Рисунок 176" descr="а.jpg"/>
        <xdr:cNvPicPr>
          <a:picLocks noChangeAspect="1"/>
        </xdr:cNvPicPr>
      </xdr:nvPicPr>
      <xdr:blipFill>
        <a:blip xmlns:r="http://schemas.openxmlformats.org/officeDocument/2006/relationships" r:embed="rId155" cstate="print"/>
        <a:stretch>
          <a:fillRect/>
        </a:stretch>
      </xdr:blipFill>
      <xdr:spPr>
        <a:xfrm>
          <a:off x="0" y="55726853"/>
          <a:ext cx="763200" cy="572400"/>
        </a:xfrm>
        <a:prstGeom prst="rect">
          <a:avLst/>
        </a:prstGeom>
      </xdr:spPr>
    </xdr:pic>
    <xdr:clientData/>
  </xdr:twoCellAnchor>
  <xdr:twoCellAnchor editAs="oneCell">
    <xdr:from>
      <xdr:col>0</xdr:col>
      <xdr:colOff>0</xdr:colOff>
      <xdr:row>81</xdr:row>
      <xdr:rowOff>11207</xdr:rowOff>
    </xdr:from>
    <xdr:to>
      <xdr:col>0</xdr:col>
      <xdr:colOff>763200</xdr:colOff>
      <xdr:row>81</xdr:row>
      <xdr:rowOff>696030</xdr:rowOff>
    </xdr:to>
    <xdr:pic>
      <xdr:nvPicPr>
        <xdr:cNvPr id="178" name="Рисунок 177" descr="ц1.jpg"/>
        <xdr:cNvPicPr>
          <a:picLocks noChangeAspect="1"/>
        </xdr:cNvPicPr>
      </xdr:nvPicPr>
      <xdr:blipFill>
        <a:blip xmlns:r="http://schemas.openxmlformats.org/officeDocument/2006/relationships" r:embed="rId156" cstate="print"/>
        <a:stretch>
          <a:fillRect/>
        </a:stretch>
      </xdr:blipFill>
      <xdr:spPr>
        <a:xfrm>
          <a:off x="0" y="56320766"/>
          <a:ext cx="763200" cy="684823"/>
        </a:xfrm>
        <a:prstGeom prst="rect">
          <a:avLst/>
        </a:prstGeom>
      </xdr:spPr>
    </xdr:pic>
    <xdr:clientData/>
  </xdr:twoCellAnchor>
  <xdr:twoCellAnchor editAs="oneCell">
    <xdr:from>
      <xdr:col>0</xdr:col>
      <xdr:colOff>0</xdr:colOff>
      <xdr:row>82</xdr:row>
      <xdr:rowOff>22412</xdr:rowOff>
    </xdr:from>
    <xdr:to>
      <xdr:col>0</xdr:col>
      <xdr:colOff>763200</xdr:colOff>
      <xdr:row>82</xdr:row>
      <xdr:rowOff>722168</xdr:rowOff>
    </xdr:to>
    <xdr:pic>
      <xdr:nvPicPr>
        <xdr:cNvPr id="179" name="Рисунок 178" descr="ф1.jpg"/>
        <xdr:cNvPicPr>
          <a:picLocks noChangeAspect="1"/>
        </xdr:cNvPicPr>
      </xdr:nvPicPr>
      <xdr:blipFill>
        <a:blip xmlns:r="http://schemas.openxmlformats.org/officeDocument/2006/relationships" r:embed="rId157" cstate="print"/>
        <a:stretch>
          <a:fillRect/>
        </a:stretch>
      </xdr:blipFill>
      <xdr:spPr>
        <a:xfrm>
          <a:off x="0" y="57037941"/>
          <a:ext cx="763200" cy="699756"/>
        </a:xfrm>
        <a:prstGeom prst="rect">
          <a:avLst/>
        </a:prstGeom>
      </xdr:spPr>
    </xdr:pic>
    <xdr:clientData/>
  </xdr:twoCellAnchor>
  <xdr:twoCellAnchor editAs="oneCell">
    <xdr:from>
      <xdr:col>0</xdr:col>
      <xdr:colOff>0</xdr:colOff>
      <xdr:row>92</xdr:row>
      <xdr:rowOff>11206</xdr:rowOff>
    </xdr:from>
    <xdr:to>
      <xdr:col>0</xdr:col>
      <xdr:colOff>763200</xdr:colOff>
      <xdr:row>93</xdr:row>
      <xdr:rowOff>900</xdr:rowOff>
    </xdr:to>
    <xdr:pic>
      <xdr:nvPicPr>
        <xdr:cNvPr id="174" name="Рисунок 173" descr="IMG_20240823_131521.jpg"/>
        <xdr:cNvPicPr>
          <a:picLocks noChangeAspect="1"/>
        </xdr:cNvPicPr>
      </xdr:nvPicPr>
      <xdr:blipFill>
        <a:blip xmlns:r="http://schemas.openxmlformats.org/officeDocument/2006/relationships" r:embed="rId158" cstate="print"/>
        <a:stretch>
          <a:fillRect/>
        </a:stretch>
      </xdr:blipFill>
      <xdr:spPr>
        <a:xfrm>
          <a:off x="0" y="63201177"/>
          <a:ext cx="763200" cy="572399"/>
        </a:xfrm>
        <a:prstGeom prst="rect">
          <a:avLst/>
        </a:prstGeom>
      </xdr:spPr>
    </xdr:pic>
    <xdr:clientData/>
  </xdr:twoCellAnchor>
  <xdr:twoCellAnchor editAs="oneCell">
    <xdr:from>
      <xdr:col>0</xdr:col>
      <xdr:colOff>0</xdr:colOff>
      <xdr:row>46</xdr:row>
      <xdr:rowOff>22412</xdr:rowOff>
    </xdr:from>
    <xdr:to>
      <xdr:col>0</xdr:col>
      <xdr:colOff>759600</xdr:colOff>
      <xdr:row>46</xdr:row>
      <xdr:rowOff>592112</xdr:rowOff>
    </xdr:to>
    <xdr:pic>
      <xdr:nvPicPr>
        <xdr:cNvPr id="181" name="Рисунок 180" descr="IMG_20240313_121830.jpg"/>
        <xdr:cNvPicPr>
          <a:picLocks noChangeAspect="1"/>
        </xdr:cNvPicPr>
      </xdr:nvPicPr>
      <xdr:blipFill>
        <a:blip xmlns:r="http://schemas.openxmlformats.org/officeDocument/2006/relationships" r:embed="rId159" cstate="print"/>
        <a:stretch>
          <a:fillRect/>
        </a:stretch>
      </xdr:blipFill>
      <xdr:spPr>
        <a:xfrm>
          <a:off x="0" y="34155530"/>
          <a:ext cx="759600" cy="569700"/>
        </a:xfrm>
        <a:prstGeom prst="rect">
          <a:avLst/>
        </a:prstGeom>
      </xdr:spPr>
    </xdr:pic>
    <xdr:clientData/>
  </xdr:twoCellAnchor>
  <xdr:twoCellAnchor editAs="oneCell">
    <xdr:from>
      <xdr:col>0</xdr:col>
      <xdr:colOff>0</xdr:colOff>
      <xdr:row>96</xdr:row>
      <xdr:rowOff>22412</xdr:rowOff>
    </xdr:from>
    <xdr:to>
      <xdr:col>0</xdr:col>
      <xdr:colOff>763200</xdr:colOff>
      <xdr:row>96</xdr:row>
      <xdr:rowOff>594812</xdr:rowOff>
    </xdr:to>
    <xdr:pic>
      <xdr:nvPicPr>
        <xdr:cNvPr id="182" name="Рисунок 181" descr="11.jpg"/>
        <xdr:cNvPicPr>
          <a:picLocks noChangeAspect="1"/>
        </xdr:cNvPicPr>
      </xdr:nvPicPr>
      <xdr:blipFill>
        <a:blip xmlns:r="http://schemas.openxmlformats.org/officeDocument/2006/relationships" r:embed="rId160" cstate="print"/>
        <a:stretch>
          <a:fillRect/>
        </a:stretch>
      </xdr:blipFill>
      <xdr:spPr>
        <a:xfrm>
          <a:off x="0" y="67672324"/>
          <a:ext cx="763200" cy="572400"/>
        </a:xfrm>
        <a:prstGeom prst="rect">
          <a:avLst/>
        </a:prstGeom>
      </xdr:spPr>
    </xdr:pic>
    <xdr:clientData/>
  </xdr:twoCellAnchor>
  <xdr:twoCellAnchor editAs="oneCell">
    <xdr:from>
      <xdr:col>0</xdr:col>
      <xdr:colOff>0</xdr:colOff>
      <xdr:row>142</xdr:row>
      <xdr:rowOff>56031</xdr:rowOff>
    </xdr:from>
    <xdr:to>
      <xdr:col>0</xdr:col>
      <xdr:colOff>763200</xdr:colOff>
      <xdr:row>142</xdr:row>
      <xdr:rowOff>1073631</xdr:rowOff>
    </xdr:to>
    <xdr:pic>
      <xdr:nvPicPr>
        <xdr:cNvPr id="189" name="Рисунок 188" descr="1000024122.png"/>
        <xdr:cNvPicPr>
          <a:picLocks noChangeAspect="1"/>
        </xdr:cNvPicPr>
      </xdr:nvPicPr>
      <xdr:blipFill>
        <a:blip xmlns:r="http://schemas.openxmlformats.org/officeDocument/2006/relationships" r:embed="rId161" cstate="print"/>
        <a:stretch>
          <a:fillRect/>
        </a:stretch>
      </xdr:blipFill>
      <xdr:spPr>
        <a:xfrm>
          <a:off x="0" y="97872178"/>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22412</xdr:rowOff>
    </xdr:from>
    <xdr:to>
      <xdr:col>1</xdr:col>
      <xdr:colOff>1200</xdr:colOff>
      <xdr:row>16</xdr:row>
      <xdr:rowOff>1040012</xdr:rowOff>
    </xdr:to>
    <xdr:pic>
      <xdr:nvPicPr>
        <xdr:cNvPr id="36" name="Рисунок 35" descr="IMG_20241120_093843.jpg"/>
        <xdr:cNvPicPr>
          <a:picLocks noChangeAspect="1"/>
        </xdr:cNvPicPr>
      </xdr:nvPicPr>
      <xdr:blipFill>
        <a:blip xmlns:r="http://schemas.openxmlformats.org/officeDocument/2006/relationships" r:embed="rId1" cstate="print"/>
        <a:stretch>
          <a:fillRect/>
        </a:stretch>
      </xdr:blipFill>
      <xdr:spPr>
        <a:xfrm>
          <a:off x="0" y="67545137"/>
          <a:ext cx="763200" cy="1017600"/>
        </a:xfrm>
        <a:prstGeom prst="rect">
          <a:avLst/>
        </a:prstGeom>
      </xdr:spPr>
    </xdr:pic>
    <xdr:clientData/>
  </xdr:twoCellAnchor>
  <xdr:twoCellAnchor editAs="oneCell">
    <xdr:from>
      <xdr:col>0</xdr:col>
      <xdr:colOff>0</xdr:colOff>
      <xdr:row>17</xdr:row>
      <xdr:rowOff>22412</xdr:rowOff>
    </xdr:from>
    <xdr:to>
      <xdr:col>1</xdr:col>
      <xdr:colOff>1200</xdr:colOff>
      <xdr:row>17</xdr:row>
      <xdr:rowOff>594812</xdr:rowOff>
    </xdr:to>
    <xdr:pic>
      <xdr:nvPicPr>
        <xdr:cNvPr id="39" name="Рисунок 38" descr="IMG_20241129_151914.jpg"/>
        <xdr:cNvPicPr>
          <a:picLocks noChangeAspect="1"/>
        </xdr:cNvPicPr>
      </xdr:nvPicPr>
      <xdr:blipFill>
        <a:blip xmlns:r="http://schemas.openxmlformats.org/officeDocument/2006/relationships" r:embed="rId2" cstate="print"/>
        <a:stretch>
          <a:fillRect/>
        </a:stretch>
      </xdr:blipFill>
      <xdr:spPr>
        <a:xfrm>
          <a:off x="0" y="68592887"/>
          <a:ext cx="763200" cy="572400"/>
        </a:xfrm>
        <a:prstGeom prst="rect">
          <a:avLst/>
        </a:prstGeom>
      </xdr:spPr>
    </xdr:pic>
    <xdr:clientData/>
  </xdr:twoCellAnchor>
  <xdr:twoCellAnchor editAs="oneCell">
    <xdr:from>
      <xdr:col>0</xdr:col>
      <xdr:colOff>0</xdr:colOff>
      <xdr:row>15</xdr:row>
      <xdr:rowOff>22412</xdr:rowOff>
    </xdr:from>
    <xdr:to>
      <xdr:col>1</xdr:col>
      <xdr:colOff>1200</xdr:colOff>
      <xdr:row>15</xdr:row>
      <xdr:rowOff>1040012</xdr:rowOff>
    </xdr:to>
    <xdr:pic>
      <xdr:nvPicPr>
        <xdr:cNvPr id="13" name="Рисунок 12" descr="IMG_20241120_093843.jpg"/>
        <xdr:cNvPicPr>
          <a:picLocks noChangeAspect="1"/>
        </xdr:cNvPicPr>
      </xdr:nvPicPr>
      <xdr:blipFill>
        <a:blip xmlns:r="http://schemas.openxmlformats.org/officeDocument/2006/relationships" r:embed="rId1" cstate="print"/>
        <a:stretch>
          <a:fillRect/>
        </a:stretch>
      </xdr:blipFill>
      <xdr:spPr>
        <a:xfrm>
          <a:off x="0" y="1079687"/>
          <a:ext cx="763200" cy="1017600"/>
        </a:xfrm>
        <a:prstGeom prst="rect">
          <a:avLst/>
        </a:prstGeom>
      </xdr:spPr>
    </xdr:pic>
    <xdr:clientData/>
  </xdr:twoCellAnchor>
  <xdr:twoCellAnchor editAs="oneCell">
    <xdr:from>
      <xdr:col>0</xdr:col>
      <xdr:colOff>0</xdr:colOff>
      <xdr:row>15</xdr:row>
      <xdr:rowOff>22412</xdr:rowOff>
    </xdr:from>
    <xdr:to>
      <xdr:col>1</xdr:col>
      <xdr:colOff>1200</xdr:colOff>
      <xdr:row>15</xdr:row>
      <xdr:rowOff>1040012</xdr:rowOff>
    </xdr:to>
    <xdr:pic>
      <xdr:nvPicPr>
        <xdr:cNvPr id="14" name="Рисунок 13" descr="IMG_20241120_0937071.jpg"/>
        <xdr:cNvPicPr>
          <a:picLocks noChangeAspect="1"/>
        </xdr:cNvPicPr>
      </xdr:nvPicPr>
      <xdr:blipFill>
        <a:blip xmlns:r="http://schemas.openxmlformats.org/officeDocument/2006/relationships" r:embed="rId3" cstate="print"/>
        <a:stretch>
          <a:fillRect/>
        </a:stretch>
      </xdr:blipFill>
      <xdr:spPr>
        <a:xfrm>
          <a:off x="0" y="1079687"/>
          <a:ext cx="763200" cy="1017600"/>
        </a:xfrm>
        <a:prstGeom prst="rect">
          <a:avLst/>
        </a:prstGeom>
      </xdr:spPr>
    </xdr:pic>
    <xdr:clientData/>
  </xdr:twoCellAnchor>
  <xdr:twoCellAnchor editAs="oneCell">
    <xdr:from>
      <xdr:col>0</xdr:col>
      <xdr:colOff>0</xdr:colOff>
      <xdr:row>14</xdr:row>
      <xdr:rowOff>22413</xdr:rowOff>
    </xdr:from>
    <xdr:to>
      <xdr:col>1</xdr:col>
      <xdr:colOff>1200</xdr:colOff>
      <xdr:row>14</xdr:row>
      <xdr:rowOff>1040013</xdr:rowOff>
    </xdr:to>
    <xdr:pic>
      <xdr:nvPicPr>
        <xdr:cNvPr id="16" name="Рисунок 15" descr="10.jpg"/>
        <xdr:cNvPicPr>
          <a:picLocks noChangeAspect="1"/>
        </xdr:cNvPicPr>
      </xdr:nvPicPr>
      <xdr:blipFill>
        <a:blip xmlns:r="http://schemas.openxmlformats.org/officeDocument/2006/relationships" r:embed="rId4" cstate="print"/>
        <a:stretch>
          <a:fillRect/>
        </a:stretch>
      </xdr:blipFill>
      <xdr:spPr>
        <a:xfrm>
          <a:off x="0" y="1079688"/>
          <a:ext cx="763200" cy="1017600"/>
        </a:xfrm>
        <a:prstGeom prst="rect">
          <a:avLst/>
        </a:prstGeom>
      </xdr:spPr>
    </xdr:pic>
    <xdr:clientData/>
  </xdr:twoCellAnchor>
  <xdr:twoCellAnchor editAs="oneCell">
    <xdr:from>
      <xdr:col>0</xdr:col>
      <xdr:colOff>0</xdr:colOff>
      <xdr:row>13</xdr:row>
      <xdr:rowOff>0</xdr:rowOff>
    </xdr:from>
    <xdr:to>
      <xdr:col>1</xdr:col>
      <xdr:colOff>1200</xdr:colOff>
      <xdr:row>13</xdr:row>
      <xdr:rowOff>1017600</xdr:rowOff>
    </xdr:to>
    <xdr:pic>
      <xdr:nvPicPr>
        <xdr:cNvPr id="12" name="Рисунок 11" descr="IMG_20250225_113750.jpg"/>
        <xdr:cNvPicPr>
          <a:picLocks noChangeAspect="1"/>
        </xdr:cNvPicPr>
      </xdr:nvPicPr>
      <xdr:blipFill>
        <a:blip xmlns:r="http://schemas.openxmlformats.org/officeDocument/2006/relationships" r:embed="rId5" cstate="print"/>
        <a:stretch>
          <a:fillRect/>
        </a:stretch>
      </xdr:blipFill>
      <xdr:spPr>
        <a:xfrm>
          <a:off x="0" y="1057275"/>
          <a:ext cx="763200" cy="1017600"/>
        </a:xfrm>
        <a:prstGeom prst="rect">
          <a:avLst/>
        </a:prstGeom>
      </xdr:spPr>
    </xdr:pic>
    <xdr:clientData/>
  </xdr:twoCellAnchor>
  <xdr:twoCellAnchor editAs="oneCell">
    <xdr:from>
      <xdr:col>0</xdr:col>
      <xdr:colOff>0</xdr:colOff>
      <xdr:row>12</xdr:row>
      <xdr:rowOff>22412</xdr:rowOff>
    </xdr:from>
    <xdr:to>
      <xdr:col>1</xdr:col>
      <xdr:colOff>1200</xdr:colOff>
      <xdr:row>12</xdr:row>
      <xdr:rowOff>594812</xdr:rowOff>
    </xdr:to>
    <xdr:pic>
      <xdr:nvPicPr>
        <xdr:cNvPr id="17" name="Рисунок 16" descr="IMG_20250303_150908.jpg"/>
        <xdr:cNvPicPr>
          <a:picLocks noChangeAspect="1"/>
        </xdr:cNvPicPr>
      </xdr:nvPicPr>
      <xdr:blipFill>
        <a:blip xmlns:r="http://schemas.openxmlformats.org/officeDocument/2006/relationships" r:embed="rId6" cstate="print"/>
        <a:stretch>
          <a:fillRect/>
        </a:stretch>
      </xdr:blipFill>
      <xdr:spPr>
        <a:xfrm>
          <a:off x="0" y="1079687"/>
          <a:ext cx="763200" cy="572400"/>
        </a:xfrm>
        <a:prstGeom prst="rect">
          <a:avLst/>
        </a:prstGeom>
      </xdr:spPr>
    </xdr:pic>
    <xdr:clientData/>
  </xdr:twoCellAnchor>
  <xdr:twoCellAnchor editAs="oneCell">
    <xdr:from>
      <xdr:col>0</xdr:col>
      <xdr:colOff>11206</xdr:colOff>
      <xdr:row>11</xdr:row>
      <xdr:rowOff>11206</xdr:rowOff>
    </xdr:from>
    <xdr:to>
      <xdr:col>1</xdr:col>
      <xdr:colOff>1200</xdr:colOff>
      <xdr:row>12</xdr:row>
      <xdr:rowOff>900</xdr:rowOff>
    </xdr:to>
    <xdr:pic>
      <xdr:nvPicPr>
        <xdr:cNvPr id="20" name="Рисунок 19" descr="IMG_20241030_170102.jpg"/>
        <xdr:cNvPicPr>
          <a:picLocks noChangeAspect="1"/>
        </xdr:cNvPicPr>
      </xdr:nvPicPr>
      <xdr:blipFill>
        <a:blip xmlns:r="http://schemas.openxmlformats.org/officeDocument/2006/relationships" r:embed="rId7" cstate="print"/>
        <a:stretch>
          <a:fillRect/>
        </a:stretch>
      </xdr:blipFill>
      <xdr:spPr>
        <a:xfrm>
          <a:off x="11206" y="77173231"/>
          <a:ext cx="761519" cy="570719"/>
        </a:xfrm>
        <a:prstGeom prst="rect">
          <a:avLst/>
        </a:prstGeom>
      </xdr:spPr>
    </xdr:pic>
    <xdr:clientData/>
  </xdr:twoCellAnchor>
  <xdr:twoCellAnchor editAs="oneCell">
    <xdr:from>
      <xdr:col>0</xdr:col>
      <xdr:colOff>0</xdr:colOff>
      <xdr:row>10</xdr:row>
      <xdr:rowOff>19050</xdr:rowOff>
    </xdr:from>
    <xdr:to>
      <xdr:col>1</xdr:col>
      <xdr:colOff>1200</xdr:colOff>
      <xdr:row>10</xdr:row>
      <xdr:rowOff>591450</xdr:rowOff>
    </xdr:to>
    <xdr:pic>
      <xdr:nvPicPr>
        <xdr:cNvPr id="15" name="Рисунок 14" descr="Background (2).png"/>
        <xdr:cNvPicPr>
          <a:picLocks noChangeAspect="1"/>
        </xdr:cNvPicPr>
      </xdr:nvPicPr>
      <xdr:blipFill>
        <a:blip xmlns:r="http://schemas.openxmlformats.org/officeDocument/2006/relationships" r:embed="rId8" cstate="print"/>
        <a:stretch>
          <a:fillRect/>
        </a:stretch>
      </xdr:blipFill>
      <xdr:spPr>
        <a:xfrm>
          <a:off x="0" y="3124200"/>
          <a:ext cx="763200" cy="572400"/>
        </a:xfrm>
        <a:prstGeom prst="rect">
          <a:avLst/>
        </a:prstGeom>
      </xdr:spPr>
    </xdr:pic>
    <xdr:clientData/>
  </xdr:twoCellAnchor>
  <xdr:twoCellAnchor editAs="oneCell">
    <xdr:from>
      <xdr:col>0</xdr:col>
      <xdr:colOff>0</xdr:colOff>
      <xdr:row>8</xdr:row>
      <xdr:rowOff>11207</xdr:rowOff>
    </xdr:from>
    <xdr:to>
      <xdr:col>1</xdr:col>
      <xdr:colOff>1200</xdr:colOff>
      <xdr:row>8</xdr:row>
      <xdr:rowOff>696030</xdr:rowOff>
    </xdr:to>
    <xdr:pic>
      <xdr:nvPicPr>
        <xdr:cNvPr id="21" name="Рисунок 20" descr="ц1.jpg"/>
        <xdr:cNvPicPr>
          <a:picLocks noChangeAspect="1"/>
        </xdr:cNvPicPr>
      </xdr:nvPicPr>
      <xdr:blipFill>
        <a:blip xmlns:r="http://schemas.openxmlformats.org/officeDocument/2006/relationships" r:embed="rId9" cstate="print"/>
        <a:stretch>
          <a:fillRect/>
        </a:stretch>
      </xdr:blipFill>
      <xdr:spPr>
        <a:xfrm>
          <a:off x="0" y="59466257"/>
          <a:ext cx="763200" cy="684823"/>
        </a:xfrm>
        <a:prstGeom prst="rect">
          <a:avLst/>
        </a:prstGeom>
      </xdr:spPr>
    </xdr:pic>
    <xdr:clientData/>
  </xdr:twoCellAnchor>
  <xdr:twoCellAnchor editAs="oneCell">
    <xdr:from>
      <xdr:col>0</xdr:col>
      <xdr:colOff>0</xdr:colOff>
      <xdr:row>9</xdr:row>
      <xdr:rowOff>22412</xdr:rowOff>
    </xdr:from>
    <xdr:to>
      <xdr:col>1</xdr:col>
      <xdr:colOff>1200</xdr:colOff>
      <xdr:row>9</xdr:row>
      <xdr:rowOff>722168</xdr:rowOff>
    </xdr:to>
    <xdr:pic>
      <xdr:nvPicPr>
        <xdr:cNvPr id="22" name="Рисунок 21" descr="ф1.jpg"/>
        <xdr:cNvPicPr>
          <a:picLocks noChangeAspect="1"/>
        </xdr:cNvPicPr>
      </xdr:nvPicPr>
      <xdr:blipFill>
        <a:blip xmlns:r="http://schemas.openxmlformats.org/officeDocument/2006/relationships" r:embed="rId10" cstate="print"/>
        <a:stretch>
          <a:fillRect/>
        </a:stretch>
      </xdr:blipFill>
      <xdr:spPr>
        <a:xfrm>
          <a:off x="0" y="60182312"/>
          <a:ext cx="763200" cy="699756"/>
        </a:xfrm>
        <a:prstGeom prst="rect">
          <a:avLst/>
        </a:prstGeom>
      </xdr:spPr>
    </xdr:pic>
    <xdr:clientData/>
  </xdr:twoCellAnchor>
  <xdr:twoCellAnchor editAs="oneCell">
    <xdr:from>
      <xdr:col>0</xdr:col>
      <xdr:colOff>0</xdr:colOff>
      <xdr:row>7</xdr:row>
      <xdr:rowOff>22412</xdr:rowOff>
    </xdr:from>
    <xdr:to>
      <xdr:col>1</xdr:col>
      <xdr:colOff>1200</xdr:colOff>
      <xdr:row>7</xdr:row>
      <xdr:rowOff>594812</xdr:rowOff>
    </xdr:to>
    <xdr:pic>
      <xdr:nvPicPr>
        <xdr:cNvPr id="19" name="Рисунок 18" descr="а.jpg"/>
        <xdr:cNvPicPr>
          <a:picLocks noChangeAspect="1"/>
        </xdr:cNvPicPr>
      </xdr:nvPicPr>
      <xdr:blipFill>
        <a:blip xmlns:r="http://schemas.openxmlformats.org/officeDocument/2006/relationships" r:embed="rId11" cstate="print"/>
        <a:stretch>
          <a:fillRect/>
        </a:stretch>
      </xdr:blipFill>
      <xdr:spPr>
        <a:xfrm>
          <a:off x="0" y="1079687"/>
          <a:ext cx="763200" cy="572400"/>
        </a:xfrm>
        <a:prstGeom prst="rect">
          <a:avLst/>
        </a:prstGeom>
      </xdr:spPr>
    </xdr:pic>
    <xdr:clientData/>
  </xdr:twoCellAnchor>
  <xdr:twoCellAnchor editAs="oneCell">
    <xdr:from>
      <xdr:col>0</xdr:col>
      <xdr:colOff>0</xdr:colOff>
      <xdr:row>6</xdr:row>
      <xdr:rowOff>22412</xdr:rowOff>
    </xdr:from>
    <xdr:to>
      <xdr:col>1</xdr:col>
      <xdr:colOff>1200</xdr:colOff>
      <xdr:row>6</xdr:row>
      <xdr:rowOff>594812</xdr:rowOff>
    </xdr:to>
    <xdr:pic>
      <xdr:nvPicPr>
        <xdr:cNvPr id="18" name="Рисунок 17" descr="11.jpg"/>
        <xdr:cNvPicPr>
          <a:picLocks noChangeAspect="1"/>
        </xdr:cNvPicPr>
      </xdr:nvPicPr>
      <xdr:blipFill>
        <a:blip xmlns:r="http://schemas.openxmlformats.org/officeDocument/2006/relationships" r:embed="rId12" cstate="print"/>
        <a:stretch>
          <a:fillRect/>
        </a:stretch>
      </xdr:blipFill>
      <xdr:spPr>
        <a:xfrm>
          <a:off x="0" y="1079687"/>
          <a:ext cx="763200" cy="572400"/>
        </a:xfrm>
        <a:prstGeom prst="rect">
          <a:avLst/>
        </a:prstGeom>
      </xdr:spPr>
    </xdr:pic>
    <xdr:clientData/>
  </xdr:twoCellAnchor>
  <xdr:twoCellAnchor editAs="oneCell">
    <xdr:from>
      <xdr:col>0</xdr:col>
      <xdr:colOff>0</xdr:colOff>
      <xdr:row>5</xdr:row>
      <xdr:rowOff>33618</xdr:rowOff>
    </xdr:from>
    <xdr:to>
      <xdr:col>1</xdr:col>
      <xdr:colOff>1200</xdr:colOff>
      <xdr:row>5</xdr:row>
      <xdr:rowOff>1051218</xdr:rowOff>
    </xdr:to>
    <xdr:pic>
      <xdr:nvPicPr>
        <xdr:cNvPr id="23" name="Рисунок 22" descr="1000024122.png"/>
        <xdr:cNvPicPr>
          <a:picLocks noChangeAspect="1"/>
        </xdr:cNvPicPr>
      </xdr:nvPicPr>
      <xdr:blipFill>
        <a:blip xmlns:r="http://schemas.openxmlformats.org/officeDocument/2006/relationships" r:embed="rId13" cstate="print"/>
        <a:stretch>
          <a:fillRect/>
        </a:stretch>
      </xdr:blipFill>
      <xdr:spPr>
        <a:xfrm>
          <a:off x="0" y="67546818"/>
          <a:ext cx="763200" cy="101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xdr:col>
      <xdr:colOff>4650</xdr:colOff>
      <xdr:row>5</xdr:row>
      <xdr:rowOff>694050</xdr:rowOff>
    </xdr:to>
    <xdr:pic>
      <xdr:nvPicPr>
        <xdr:cNvPr id="15" name="Рисунок 14" descr="внеш 230-198-33.jpg"/>
        <xdr:cNvPicPr>
          <a:picLocks noChangeAspect="1"/>
        </xdr:cNvPicPr>
      </xdr:nvPicPr>
      <xdr:blipFill>
        <a:blip xmlns:r="http://schemas.openxmlformats.org/officeDocument/2006/relationships" r:embed="rId1" cstate="print"/>
        <a:stretch>
          <a:fillRect/>
        </a:stretch>
      </xdr:blipFill>
      <xdr:spPr>
        <a:xfrm>
          <a:off x="0" y="1752600"/>
          <a:ext cx="900000" cy="675000"/>
        </a:xfrm>
        <a:prstGeom prst="rect">
          <a:avLst/>
        </a:prstGeom>
      </xdr:spPr>
    </xdr:pic>
    <xdr:clientData/>
  </xdr:twoCellAnchor>
  <xdr:twoCellAnchor editAs="oneCell">
    <xdr:from>
      <xdr:col>0</xdr:col>
      <xdr:colOff>0</xdr:colOff>
      <xdr:row>6</xdr:row>
      <xdr:rowOff>9525</xdr:rowOff>
    </xdr:from>
    <xdr:to>
      <xdr:col>1</xdr:col>
      <xdr:colOff>4650</xdr:colOff>
      <xdr:row>6</xdr:row>
      <xdr:rowOff>684525</xdr:rowOff>
    </xdr:to>
    <xdr:pic>
      <xdr:nvPicPr>
        <xdr:cNvPr id="16" name="Рисунок 15" descr="внеш 227-154-27.jpg"/>
        <xdr:cNvPicPr>
          <a:picLocks noChangeAspect="1"/>
        </xdr:cNvPicPr>
      </xdr:nvPicPr>
      <xdr:blipFill>
        <a:blip xmlns:r="http://schemas.openxmlformats.org/officeDocument/2006/relationships" r:embed="rId2" cstate="print"/>
        <a:stretch>
          <a:fillRect/>
        </a:stretch>
      </xdr:blipFill>
      <xdr:spPr>
        <a:xfrm>
          <a:off x="0" y="2762250"/>
          <a:ext cx="900000" cy="675000"/>
        </a:xfrm>
        <a:prstGeom prst="rect">
          <a:avLst/>
        </a:prstGeom>
      </xdr:spPr>
    </xdr:pic>
    <xdr:clientData/>
  </xdr:twoCellAnchor>
  <xdr:twoCellAnchor editAs="oneCell">
    <xdr:from>
      <xdr:col>0</xdr:col>
      <xdr:colOff>0</xdr:colOff>
      <xdr:row>7</xdr:row>
      <xdr:rowOff>9525</xdr:rowOff>
    </xdr:from>
    <xdr:to>
      <xdr:col>1</xdr:col>
      <xdr:colOff>4650</xdr:colOff>
      <xdr:row>7</xdr:row>
      <xdr:rowOff>684525</xdr:rowOff>
    </xdr:to>
    <xdr:pic>
      <xdr:nvPicPr>
        <xdr:cNvPr id="17" name="Рисунок 16" descr="внеш 130-118-53.jpg"/>
        <xdr:cNvPicPr>
          <a:picLocks noChangeAspect="1"/>
        </xdr:cNvPicPr>
      </xdr:nvPicPr>
      <xdr:blipFill>
        <a:blip xmlns:r="http://schemas.openxmlformats.org/officeDocument/2006/relationships" r:embed="rId3" cstate="print"/>
        <a:stretch>
          <a:fillRect/>
        </a:stretch>
      </xdr:blipFill>
      <xdr:spPr>
        <a:xfrm>
          <a:off x="0" y="3457575"/>
          <a:ext cx="900000" cy="675000"/>
        </a:xfrm>
        <a:prstGeom prst="rect">
          <a:avLst/>
        </a:prstGeom>
      </xdr:spPr>
    </xdr:pic>
    <xdr:clientData/>
  </xdr:twoCellAnchor>
  <xdr:twoCellAnchor editAs="oneCell">
    <xdr:from>
      <xdr:col>0</xdr:col>
      <xdr:colOff>0</xdr:colOff>
      <xdr:row>8</xdr:row>
      <xdr:rowOff>9525</xdr:rowOff>
    </xdr:from>
    <xdr:to>
      <xdr:col>1</xdr:col>
      <xdr:colOff>4650</xdr:colOff>
      <xdr:row>8</xdr:row>
      <xdr:rowOff>684525</xdr:rowOff>
    </xdr:to>
    <xdr:pic>
      <xdr:nvPicPr>
        <xdr:cNvPr id="18" name="Рисунок 17" descr="внеш 313-223-35.jpg"/>
        <xdr:cNvPicPr>
          <a:picLocks noChangeAspect="1"/>
        </xdr:cNvPicPr>
      </xdr:nvPicPr>
      <xdr:blipFill>
        <a:blip xmlns:r="http://schemas.openxmlformats.org/officeDocument/2006/relationships" r:embed="rId4" cstate="print"/>
        <a:stretch>
          <a:fillRect/>
        </a:stretch>
      </xdr:blipFill>
      <xdr:spPr>
        <a:xfrm>
          <a:off x="0" y="4533900"/>
          <a:ext cx="900000" cy="675000"/>
        </a:xfrm>
        <a:prstGeom prst="rect">
          <a:avLst/>
        </a:prstGeom>
      </xdr:spPr>
    </xdr:pic>
    <xdr:clientData/>
  </xdr:twoCellAnchor>
  <xdr:twoCellAnchor editAs="oneCell">
    <xdr:from>
      <xdr:col>0</xdr:col>
      <xdr:colOff>0</xdr:colOff>
      <xdr:row>9</xdr:row>
      <xdr:rowOff>9525</xdr:rowOff>
    </xdr:from>
    <xdr:to>
      <xdr:col>1</xdr:col>
      <xdr:colOff>4650</xdr:colOff>
      <xdr:row>9</xdr:row>
      <xdr:rowOff>684525</xdr:rowOff>
    </xdr:to>
    <xdr:pic>
      <xdr:nvPicPr>
        <xdr:cNvPr id="19" name="Рисунок 18" descr="внеш 180-92-52.jpg"/>
        <xdr:cNvPicPr>
          <a:picLocks noChangeAspect="1"/>
        </xdr:cNvPicPr>
      </xdr:nvPicPr>
      <xdr:blipFill>
        <a:blip xmlns:r="http://schemas.openxmlformats.org/officeDocument/2006/relationships" r:embed="rId5" cstate="print"/>
        <a:stretch>
          <a:fillRect/>
        </a:stretch>
      </xdr:blipFill>
      <xdr:spPr>
        <a:xfrm>
          <a:off x="0" y="5229225"/>
          <a:ext cx="900000" cy="675000"/>
        </a:xfrm>
        <a:prstGeom prst="rect">
          <a:avLst/>
        </a:prstGeom>
      </xdr:spPr>
    </xdr:pic>
    <xdr:clientData/>
  </xdr:twoCellAnchor>
  <xdr:twoCellAnchor editAs="oneCell">
    <xdr:from>
      <xdr:col>0</xdr:col>
      <xdr:colOff>0</xdr:colOff>
      <xdr:row>10</xdr:row>
      <xdr:rowOff>9525</xdr:rowOff>
    </xdr:from>
    <xdr:to>
      <xdr:col>1</xdr:col>
      <xdr:colOff>4650</xdr:colOff>
      <xdr:row>10</xdr:row>
      <xdr:rowOff>684525</xdr:rowOff>
    </xdr:to>
    <xdr:pic>
      <xdr:nvPicPr>
        <xdr:cNvPr id="20" name="Рисунок 19" descr="внеш 245-161-33.jpg"/>
        <xdr:cNvPicPr>
          <a:picLocks noChangeAspect="1"/>
        </xdr:cNvPicPr>
      </xdr:nvPicPr>
      <xdr:blipFill>
        <a:blip xmlns:r="http://schemas.openxmlformats.org/officeDocument/2006/relationships" r:embed="rId6" cstate="print"/>
        <a:stretch>
          <a:fillRect/>
        </a:stretch>
      </xdr:blipFill>
      <xdr:spPr>
        <a:xfrm>
          <a:off x="0" y="6267450"/>
          <a:ext cx="900000" cy="675000"/>
        </a:xfrm>
        <a:prstGeom prst="rect">
          <a:avLst/>
        </a:prstGeom>
      </xdr:spPr>
    </xdr:pic>
    <xdr:clientData/>
  </xdr:twoCellAnchor>
  <xdr:twoCellAnchor editAs="oneCell">
    <xdr:from>
      <xdr:col>0</xdr:col>
      <xdr:colOff>0</xdr:colOff>
      <xdr:row>11</xdr:row>
      <xdr:rowOff>9525</xdr:rowOff>
    </xdr:from>
    <xdr:to>
      <xdr:col>1</xdr:col>
      <xdr:colOff>4650</xdr:colOff>
      <xdr:row>11</xdr:row>
      <xdr:rowOff>684525</xdr:rowOff>
    </xdr:to>
    <xdr:pic>
      <xdr:nvPicPr>
        <xdr:cNvPr id="21" name="Рисунок 20" descr="внеш 175-121-33.jpg"/>
        <xdr:cNvPicPr>
          <a:picLocks noChangeAspect="1"/>
        </xdr:cNvPicPr>
      </xdr:nvPicPr>
      <xdr:blipFill>
        <a:blip xmlns:r="http://schemas.openxmlformats.org/officeDocument/2006/relationships" r:embed="rId7" cstate="print"/>
        <a:stretch>
          <a:fillRect/>
        </a:stretch>
      </xdr:blipFill>
      <xdr:spPr>
        <a:xfrm>
          <a:off x="0" y="6962775"/>
          <a:ext cx="900000" cy="675000"/>
        </a:xfrm>
        <a:prstGeom prst="rect">
          <a:avLst/>
        </a:prstGeom>
      </xdr:spPr>
    </xdr:pic>
    <xdr:clientData/>
  </xdr:twoCellAnchor>
  <xdr:twoCellAnchor editAs="oneCell">
    <xdr:from>
      <xdr:col>0</xdr:col>
      <xdr:colOff>0</xdr:colOff>
      <xdr:row>12</xdr:row>
      <xdr:rowOff>9525</xdr:rowOff>
    </xdr:from>
    <xdr:to>
      <xdr:col>1</xdr:col>
      <xdr:colOff>4650</xdr:colOff>
      <xdr:row>12</xdr:row>
      <xdr:rowOff>684525</xdr:rowOff>
    </xdr:to>
    <xdr:pic>
      <xdr:nvPicPr>
        <xdr:cNvPr id="22" name="Рисунок 21" descr="к10 откр.jpg"/>
        <xdr:cNvPicPr>
          <a:picLocks noChangeAspect="1"/>
        </xdr:cNvPicPr>
      </xdr:nvPicPr>
      <xdr:blipFill>
        <a:blip xmlns:r="http://schemas.openxmlformats.org/officeDocument/2006/relationships" r:embed="rId8" cstate="print"/>
        <a:stretch>
          <a:fillRect/>
        </a:stretch>
      </xdr:blipFill>
      <xdr:spPr>
        <a:xfrm>
          <a:off x="0" y="7658100"/>
          <a:ext cx="900000" cy="675000"/>
        </a:xfrm>
        <a:prstGeom prst="rect">
          <a:avLst/>
        </a:prstGeom>
      </xdr:spPr>
    </xdr:pic>
    <xdr:clientData/>
  </xdr:twoCellAnchor>
  <xdr:twoCellAnchor editAs="oneCell">
    <xdr:from>
      <xdr:col>0</xdr:col>
      <xdr:colOff>0</xdr:colOff>
      <xdr:row>13</xdr:row>
      <xdr:rowOff>9525</xdr:rowOff>
    </xdr:from>
    <xdr:to>
      <xdr:col>1</xdr:col>
      <xdr:colOff>4650</xdr:colOff>
      <xdr:row>13</xdr:row>
      <xdr:rowOff>684525</xdr:rowOff>
    </xdr:to>
    <xdr:pic>
      <xdr:nvPicPr>
        <xdr:cNvPr id="23" name="Рисунок 22" descr="к11 откр.jpg"/>
        <xdr:cNvPicPr>
          <a:picLocks noChangeAspect="1"/>
        </xdr:cNvPicPr>
      </xdr:nvPicPr>
      <xdr:blipFill>
        <a:blip xmlns:r="http://schemas.openxmlformats.org/officeDocument/2006/relationships" r:embed="rId9" cstate="print"/>
        <a:stretch>
          <a:fillRect/>
        </a:stretch>
      </xdr:blipFill>
      <xdr:spPr>
        <a:xfrm>
          <a:off x="0" y="8353425"/>
          <a:ext cx="900000" cy="675000"/>
        </a:xfrm>
        <a:prstGeom prst="rect">
          <a:avLst/>
        </a:prstGeom>
      </xdr:spPr>
    </xdr:pic>
    <xdr:clientData/>
  </xdr:twoCellAnchor>
  <xdr:twoCellAnchor editAs="oneCell">
    <xdr:from>
      <xdr:col>0</xdr:col>
      <xdr:colOff>0</xdr:colOff>
      <xdr:row>14</xdr:row>
      <xdr:rowOff>9525</xdr:rowOff>
    </xdr:from>
    <xdr:to>
      <xdr:col>1</xdr:col>
      <xdr:colOff>4650</xdr:colOff>
      <xdr:row>14</xdr:row>
      <xdr:rowOff>684525</xdr:rowOff>
    </xdr:to>
    <xdr:pic>
      <xdr:nvPicPr>
        <xdr:cNvPr id="24" name="Рисунок 23" descr="к12 откр.jpg"/>
        <xdr:cNvPicPr>
          <a:picLocks noChangeAspect="1"/>
        </xdr:cNvPicPr>
      </xdr:nvPicPr>
      <xdr:blipFill>
        <a:blip xmlns:r="http://schemas.openxmlformats.org/officeDocument/2006/relationships" r:embed="rId10" cstate="print"/>
        <a:stretch>
          <a:fillRect/>
        </a:stretch>
      </xdr:blipFill>
      <xdr:spPr>
        <a:xfrm>
          <a:off x="0" y="9048750"/>
          <a:ext cx="900000" cy="675000"/>
        </a:xfrm>
        <a:prstGeom prst="rect">
          <a:avLst/>
        </a:prstGeom>
      </xdr:spPr>
    </xdr:pic>
    <xdr:clientData/>
  </xdr:twoCellAnchor>
  <xdr:twoCellAnchor editAs="oneCell">
    <xdr:from>
      <xdr:col>0</xdr:col>
      <xdr:colOff>0</xdr:colOff>
      <xdr:row>15</xdr:row>
      <xdr:rowOff>9525</xdr:rowOff>
    </xdr:from>
    <xdr:to>
      <xdr:col>1</xdr:col>
      <xdr:colOff>4650</xdr:colOff>
      <xdr:row>15</xdr:row>
      <xdr:rowOff>684525</xdr:rowOff>
    </xdr:to>
    <xdr:pic>
      <xdr:nvPicPr>
        <xdr:cNvPr id="25" name="Рисунок 24" descr="к13 откр.jpg"/>
        <xdr:cNvPicPr>
          <a:picLocks noChangeAspect="1"/>
        </xdr:cNvPicPr>
      </xdr:nvPicPr>
      <xdr:blipFill>
        <a:blip xmlns:r="http://schemas.openxmlformats.org/officeDocument/2006/relationships" r:embed="rId11" cstate="print"/>
        <a:stretch>
          <a:fillRect/>
        </a:stretch>
      </xdr:blipFill>
      <xdr:spPr>
        <a:xfrm>
          <a:off x="0" y="9744075"/>
          <a:ext cx="900000" cy="675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pazl-kosmolet" TargetMode="External"/><Relationship Id="rId117" Type="http://schemas.openxmlformats.org/officeDocument/2006/relationships/hyperlink" Target="https://toysib.ru/products/spirograf-les" TargetMode="External"/><Relationship Id="rId21" Type="http://schemas.openxmlformats.org/officeDocument/2006/relationships/hyperlink" Target="https://toysib.ru/products/sorter-nakormi-menya" TargetMode="External"/><Relationship Id="rId42" Type="http://schemas.openxmlformats.org/officeDocument/2006/relationships/hyperlink" Target="https://toysib.ru/products/kartinki-polovinki-lajt-zverushki" TargetMode="External"/><Relationship Id="rId47" Type="http://schemas.openxmlformats.org/officeDocument/2006/relationships/hyperlink" Target="https://toysib.ru/products/golovolomka-tangram" TargetMode="External"/><Relationship Id="rId63" Type="http://schemas.openxmlformats.org/officeDocument/2006/relationships/hyperlink" Target="https://toysib.ru/products/pazl-piramida-zhivotnye" TargetMode="External"/><Relationship Id="rId68" Type="http://schemas.openxmlformats.org/officeDocument/2006/relationships/hyperlink" Target="https://toysib.ru/products/golovolomka-tetris-v-sinem-more" TargetMode="External"/><Relationship Id="rId84" Type="http://schemas.openxmlformats.org/officeDocument/2006/relationships/hyperlink" Target="https://toysib.ru/products/nabor-pervye-slova" TargetMode="External"/><Relationship Id="rId89" Type="http://schemas.openxmlformats.org/officeDocument/2006/relationships/hyperlink" Target="https://toysib.ru/products/kukolnyj-teatr-maska-yozhik" TargetMode="External"/><Relationship Id="rId112" Type="http://schemas.openxmlformats.org/officeDocument/2006/relationships/hyperlink" Target="https://toysib.ru/products/kartinki-polovinki-lajt-odezhda" TargetMode="External"/><Relationship Id="rId133" Type="http://schemas.openxmlformats.org/officeDocument/2006/relationships/hyperlink" Target="https://toysib.ru/products/ramka-vkladysh-afrikanskie-zhivotnye" TargetMode="External"/><Relationship Id="rId138" Type="http://schemas.openxmlformats.org/officeDocument/2006/relationships/hyperlink" Target="https://toysib.ru/products/igra-iz-fetra-na-lipuchkah-v-gostyah-u-sofki" TargetMode="External"/><Relationship Id="rId16" Type="http://schemas.openxmlformats.org/officeDocument/2006/relationships/hyperlink" Target="https://toysib.ru/products/pazl-avtovoz" TargetMode="External"/><Relationship Id="rId107" Type="http://schemas.openxmlformats.org/officeDocument/2006/relationships/hyperlink" Target="https://toysib.ru/products/labirint-chej-malysh" TargetMode="External"/><Relationship Id="rId11" Type="http://schemas.openxmlformats.org/officeDocument/2006/relationships/hyperlink" Target="https://toysib.ru/products/pazl-glubina" TargetMode="External"/><Relationship Id="rId32" Type="http://schemas.openxmlformats.org/officeDocument/2006/relationships/hyperlink" Target="https://toysib.ru/products/pazl-avtomiks" TargetMode="External"/><Relationship Id="rId37" Type="http://schemas.openxmlformats.org/officeDocument/2006/relationships/hyperlink" Target="https://toysib.ru/products/shnurovka-s--lipuchkami-yozhik" TargetMode="External"/><Relationship Id="rId53" Type="http://schemas.openxmlformats.org/officeDocument/2006/relationships/hyperlink" Target="https://toysib.ru/products/golovolomka-fantazer" TargetMode="External"/><Relationship Id="rId58" Type="http://schemas.openxmlformats.org/officeDocument/2006/relationships/hyperlink" Target="https://toysib.ru/" TargetMode="External"/><Relationship Id="rId74" Type="http://schemas.openxmlformats.org/officeDocument/2006/relationships/hyperlink" Target="https://toysib.ru/products/figurnyj-pazl-maxi-skoro-novyj-god" TargetMode="External"/><Relationship Id="rId79" Type="http://schemas.openxmlformats.org/officeDocument/2006/relationships/hyperlink" Target="https://toysib.ru/products/pazl-magnitnyj-kto-zhivet-v-trave" TargetMode="External"/><Relationship Id="rId102" Type="http://schemas.openxmlformats.org/officeDocument/2006/relationships/hyperlink" Target="https://toysib.ru/products/kukolnyj-teatr-maska-edinorog" TargetMode="External"/><Relationship Id="rId123" Type="http://schemas.openxmlformats.org/officeDocument/2006/relationships/hyperlink" Target="https://toysib.ru/products/kartinki-polovinki-novyj-god" TargetMode="External"/><Relationship Id="rId128" Type="http://schemas.openxmlformats.org/officeDocument/2006/relationships/hyperlink" Target="https://toysib.ru/products/nabor-montessori-chemodanchik-" TargetMode="External"/><Relationship Id="rId144" Type="http://schemas.openxmlformats.org/officeDocument/2006/relationships/hyperlink" Target="https://toysib.ru/products/ramka-vkladysh-alfavit" TargetMode="External"/><Relationship Id="rId149" Type="http://schemas.openxmlformats.org/officeDocument/2006/relationships/hyperlink" Target="https://toysib.ru/products/Logika-Zveropoezd" TargetMode="External"/><Relationship Id="rId5" Type="http://schemas.openxmlformats.org/officeDocument/2006/relationships/hyperlink" Target="https://toysib.ru/products/kartinki-polovinki-odezhda" TargetMode="External"/><Relationship Id="rId90" Type="http://schemas.openxmlformats.org/officeDocument/2006/relationships/hyperlink" Target="https://toysib.ru/products/kukolnyj-teatr-maska-mishka" TargetMode="External"/><Relationship Id="rId95" Type="http://schemas.openxmlformats.org/officeDocument/2006/relationships/hyperlink" Target="https://toysib.ru/products/kukolnyj-teatr-maska-tigr" TargetMode="External"/><Relationship Id="rId22" Type="http://schemas.openxmlformats.org/officeDocument/2006/relationships/hyperlink" Target="https://toysib.ru/products/pazl-shapito" TargetMode="External"/><Relationship Id="rId27" Type="http://schemas.openxmlformats.org/officeDocument/2006/relationships/hyperlink" Target="https://toysib.ru/products/pazl-raduzhnoe-oblako" TargetMode="External"/><Relationship Id="rId43" Type="http://schemas.openxmlformats.org/officeDocument/2006/relationships/hyperlink" Target="https://toysib.ru/products/sorter-razvivayushchij-komodik" TargetMode="External"/><Relationship Id="rId48" Type="http://schemas.openxmlformats.org/officeDocument/2006/relationships/hyperlink" Target="https://toysib.ru/products/konstruktor-personazh-semya-pand" TargetMode="External"/><Relationship Id="rId64" Type="http://schemas.openxmlformats.org/officeDocument/2006/relationships/hyperlink" Target="https://toysib.ru/products/pazl-piramida-4-sezona" TargetMode="External"/><Relationship Id="rId69" Type="http://schemas.openxmlformats.org/officeDocument/2006/relationships/hyperlink" Target="https://toysib.ru/products/pazl-piramida-zemlya" TargetMode="External"/><Relationship Id="rId113" Type="http://schemas.openxmlformats.org/officeDocument/2006/relationships/hyperlink" Target="https://toysib.ru/products/kartinki-polovinki-zveryata" TargetMode="External"/><Relationship Id="rId118" Type="http://schemas.openxmlformats.org/officeDocument/2006/relationships/hyperlink" Target="https://toysib.ru/products/kartinki-polovinki-zoopark" TargetMode="External"/><Relationship Id="rId134" Type="http://schemas.openxmlformats.org/officeDocument/2006/relationships/hyperlink" Target="https://toysib.ru/products/ramka-vkladysh-zhivotnye-fermy" TargetMode="External"/><Relationship Id="rId139" Type="http://schemas.openxmlformats.org/officeDocument/2006/relationships/hyperlink" Target="https://toysib.ru/products/logicheskaya-igra-razvivaem-malysha" TargetMode="External"/><Relationship Id="rId80" Type="http://schemas.openxmlformats.org/officeDocument/2006/relationships/hyperlink" Target="https://toysib.ru/products/pazl-magnitnyj-kto-zhivet-v-lesu" TargetMode="External"/><Relationship Id="rId85" Type="http://schemas.openxmlformats.org/officeDocument/2006/relationships/hyperlink" Target="https://toysib.ru/products/logika-lesnye-pryatki" TargetMode="External"/><Relationship Id="rId150" Type="http://schemas.openxmlformats.org/officeDocument/2006/relationships/printerSettings" Target="../printerSettings/printerSettings1.bin"/><Relationship Id="rId12" Type="http://schemas.openxmlformats.org/officeDocument/2006/relationships/hyperlink" Target="https://toysib.ru/products/logicheskaya-panel" TargetMode="External"/><Relationship Id="rId17" Type="http://schemas.openxmlformats.org/officeDocument/2006/relationships/hyperlink" Target="https://toysib.ru/products/konstruktor-personazh-professii" TargetMode="External"/><Relationship Id="rId25" Type="http://schemas.openxmlformats.org/officeDocument/2006/relationships/hyperlink" Target="https://toysib.ru/products/golovolomka-tetris-bolshoj" TargetMode="External"/><Relationship Id="rId33" Type="http://schemas.openxmlformats.org/officeDocument/2006/relationships/hyperlink" Target="https://toysib.ru/products/v-akvariume" TargetMode="External"/><Relationship Id="rId38" Type="http://schemas.openxmlformats.org/officeDocument/2006/relationships/hyperlink" Target="https://toysib.ru/products/figurnyj-pazl-skoro-novyj-god" TargetMode="External"/><Relationship Id="rId46" Type="http://schemas.openxmlformats.org/officeDocument/2006/relationships/hyperlink" Target="https://toysib.ru/products/sorter-mozaika-v-mire-zhivotnyh" TargetMode="External"/><Relationship Id="rId59" Type="http://schemas.openxmlformats.org/officeDocument/2006/relationships/hyperlink" Target="https://toysib.ru/products/nabor-prostaya-matematika" TargetMode="External"/><Relationship Id="rId67" Type="http://schemas.openxmlformats.org/officeDocument/2006/relationships/hyperlink" Target="https://toysib.ru/products/golovolomka-tetris-lesnoe-carstvo" TargetMode="External"/><Relationship Id="rId103" Type="http://schemas.openxmlformats.org/officeDocument/2006/relationships/hyperlink" Target="https://toysib.ru/products/kukolnyj-teatr-maskababochka" TargetMode="External"/><Relationship Id="rId108" Type="http://schemas.openxmlformats.org/officeDocument/2006/relationships/hyperlink" Target="https://toysib.ru/products/spirograf-kosmos" TargetMode="External"/><Relationship Id="rId116" Type="http://schemas.openxmlformats.org/officeDocument/2006/relationships/hyperlink" Target="https://toysib.ru/products/labirint-v-pohod" TargetMode="External"/><Relationship Id="rId124" Type="http://schemas.openxmlformats.org/officeDocument/2006/relationships/hyperlink" Target="https://toysib.ru/products/detskoe-domino" TargetMode="External"/><Relationship Id="rId129" Type="http://schemas.openxmlformats.org/officeDocument/2006/relationships/hyperlink" Target="https://toysib.ru/products/sorter-semicvetik" TargetMode="External"/><Relationship Id="rId137" Type="http://schemas.openxmlformats.org/officeDocument/2006/relationships/hyperlink" Target="https://toysib.ru/products/rybalka-magnitnaya-veselye-rybki" TargetMode="External"/><Relationship Id="rId20" Type="http://schemas.openxmlformats.org/officeDocument/2006/relationships/hyperlink" Target="https://toysib.ru/products/logika-vremena-goda" TargetMode="External"/><Relationship Id="rId41" Type="http://schemas.openxmlformats.org/officeDocument/2006/relationships/hyperlink" Target="https://toysib.ru/products/kartinki-polovinki-lajt-zhivotnye" TargetMode="External"/><Relationship Id="rId54" Type="http://schemas.openxmlformats.org/officeDocument/2006/relationships/hyperlink" Target="https://toysib.ru/products/associacii-zhivotnye" TargetMode="External"/><Relationship Id="rId62" Type="http://schemas.openxmlformats.org/officeDocument/2006/relationships/hyperlink" Target="https://toysib.ru/products/pazl-piramida-professii" TargetMode="External"/><Relationship Id="rId70" Type="http://schemas.openxmlformats.org/officeDocument/2006/relationships/hyperlink" Target="https://toysib.ru/products/pazl-magnitnyj-6-kontinentov" TargetMode="External"/><Relationship Id="rId75" Type="http://schemas.openxmlformats.org/officeDocument/2006/relationships/hyperlink" Target="https://toysib.ru/products/pazl-piramida-vremena-goda" TargetMode="External"/><Relationship Id="rId83" Type="http://schemas.openxmlformats.org/officeDocument/2006/relationships/hyperlink" Target="https://toysib.ru/products/nabor-schetovod" TargetMode="External"/><Relationship Id="rId88" Type="http://schemas.openxmlformats.org/officeDocument/2006/relationships/hyperlink" Target="https://toysib.ru/products/logika-chto-to-lishnee" TargetMode="External"/><Relationship Id="rId91" Type="http://schemas.openxmlformats.org/officeDocument/2006/relationships/hyperlink" Target="https://toysib.ru/products/kukolnyj-teatr-maska-lisichka" TargetMode="External"/><Relationship Id="rId96" Type="http://schemas.openxmlformats.org/officeDocument/2006/relationships/hyperlink" Target="https://toysib.ru/products/kukolnyj-teatr-maska-lev" TargetMode="External"/><Relationship Id="rId111" Type="http://schemas.openxmlformats.org/officeDocument/2006/relationships/hyperlink" Target="https://toysib.ru/products/ramka-vkladysh-fruktovyj-koktejl" TargetMode="External"/><Relationship Id="rId132" Type="http://schemas.openxmlformats.org/officeDocument/2006/relationships/hyperlink" Target="https://toysib.ru/products/ramka-vkladysh-poekhali" TargetMode="External"/><Relationship Id="rId140" Type="http://schemas.openxmlformats.org/officeDocument/2006/relationships/hyperlink" Target="https://toysib.ru/products/logika-ukrashaem-yolochku" TargetMode="External"/><Relationship Id="rId145" Type="http://schemas.openxmlformats.org/officeDocument/2006/relationships/hyperlink" Target="https://toysib.ru/products/ramka-vkladysh-cifry" TargetMode="External"/><Relationship Id="rId1" Type="http://schemas.openxmlformats.org/officeDocument/2006/relationships/hyperlink" Target="https://toysib.ru/products/golovolomka-tetris-malayi" TargetMode="External"/><Relationship Id="rId6" Type="http://schemas.openxmlformats.org/officeDocument/2006/relationships/hyperlink" Target="https://toysib.ru/products/sorter-golovolomka-slozhi-uzor" TargetMode="External"/><Relationship Id="rId15" Type="http://schemas.openxmlformats.org/officeDocument/2006/relationships/hyperlink" Target="https://toysib.ru/products/pazl-piraty" TargetMode="External"/><Relationship Id="rId23" Type="http://schemas.openxmlformats.org/officeDocument/2006/relationships/hyperlink" Target="https://toysib.ru/products/logika-nebo-more-i-zemlya" TargetMode="External"/><Relationship Id="rId28" Type="http://schemas.openxmlformats.org/officeDocument/2006/relationships/hyperlink" Target="https://toysib.ru/products/konstruktor-personazh-ushi-lapy-i-hvosty" TargetMode="External"/><Relationship Id="rId36" Type="http://schemas.openxmlformats.org/officeDocument/2006/relationships/hyperlink" Target="https://toysib.ru/products/shnurovkas-lipuchkami-akvamir" TargetMode="External"/><Relationship Id="rId49" Type="http://schemas.openxmlformats.org/officeDocument/2006/relationships/hyperlink" Target="https://toysib.ru/products/planshety-poznaem-mir" TargetMode="External"/><Relationship Id="rId57" Type="http://schemas.openxmlformats.org/officeDocument/2006/relationships/hyperlink" Target="https://toysib.ru/products/pazl-novogodnee-nastroenie" TargetMode="External"/><Relationship Id="rId106" Type="http://schemas.openxmlformats.org/officeDocument/2006/relationships/hyperlink" Target="https://toysib.ru/products/labirint-dorozhka-k-mame" TargetMode="External"/><Relationship Id="rId114" Type="http://schemas.openxmlformats.org/officeDocument/2006/relationships/hyperlink" Target="https://toysib.ru/products/kukolnyj-teatr-maska-pauk" TargetMode="External"/><Relationship Id="rId119" Type="http://schemas.openxmlformats.org/officeDocument/2006/relationships/hyperlink" Target="https://toysib.ru/products/konstruktor-zverinye-istorii-vesyolye-vyhodnye" TargetMode="External"/><Relationship Id="rId127" Type="http://schemas.openxmlformats.org/officeDocument/2006/relationships/hyperlink" Target="https://toysib.ru/products/dosochki-segena-lajt-siluety" TargetMode="External"/><Relationship Id="rId10" Type="http://schemas.openxmlformats.org/officeDocument/2006/relationships/hyperlink" Target="https://toysib.ru/products/sorter-pazl-v-put" TargetMode="External"/><Relationship Id="rId31" Type="http://schemas.openxmlformats.org/officeDocument/2006/relationships/hyperlink" Target="https://toysib.ru/products/golovolomka-tetris-afrika" TargetMode="External"/><Relationship Id="rId44" Type="http://schemas.openxmlformats.org/officeDocument/2006/relationships/hyperlink" Target="https://toysib.ru/products/mozaika-naryazhaem-yolku" TargetMode="External"/><Relationship Id="rId52" Type="http://schemas.openxmlformats.org/officeDocument/2006/relationships/hyperlink" Target="https://toysib.ru/products/shnurovka-s--lipuchkami-yolochka" TargetMode="External"/><Relationship Id="rId60" Type="http://schemas.openxmlformats.org/officeDocument/2006/relationships/hyperlink" Target="https://toysib.ru/products/figurnyj-pazl-karta-mira-zhivotnye" TargetMode="External"/><Relationship Id="rId65" Type="http://schemas.openxmlformats.org/officeDocument/2006/relationships/hyperlink" Target="https://toysib.ru/products/magnitnyj-noutbuk-doshkolenok" TargetMode="External"/><Relationship Id="rId73" Type="http://schemas.openxmlformats.org/officeDocument/2006/relationships/hyperlink" Target="https://toysib.ru/products/sorter-shtuchki-na-lipuchkah" TargetMode="External"/><Relationship Id="rId78" Type="http://schemas.openxmlformats.org/officeDocument/2006/relationships/hyperlink" Target="https://toysib.ru/products/pazl-magnitnyj-era-dinozavrov" TargetMode="External"/><Relationship Id="rId81" Type="http://schemas.openxmlformats.org/officeDocument/2006/relationships/hyperlink" Target="https://toysib.ru/products/pazl-magnitnyj-letnij-den" TargetMode="External"/><Relationship Id="rId86" Type="http://schemas.openxmlformats.org/officeDocument/2006/relationships/hyperlink" Target="https://toysib.ru/products/igra-iz-fetra-na-lipuchkah-kosmopes-i-prishelcy" TargetMode="External"/><Relationship Id="rId94" Type="http://schemas.openxmlformats.org/officeDocument/2006/relationships/hyperlink" Target="https://toysib.ru/products/kukolnyj-teatr-maska-sova" TargetMode="External"/><Relationship Id="rId99" Type="http://schemas.openxmlformats.org/officeDocument/2006/relationships/hyperlink" Target="https://toysib.ru/products/kukolnyj-teatr-maska-myshka" TargetMode="External"/><Relationship Id="rId101" Type="http://schemas.openxmlformats.org/officeDocument/2006/relationships/hyperlink" Target="https://toysib.ru/products/kukolnyj-teatr-maska-pchela" TargetMode="External"/><Relationship Id="rId122" Type="http://schemas.openxmlformats.org/officeDocument/2006/relationships/hyperlink" Target="https://toysib.ru/products/kartinki-polovinki-izuchaem-transport" TargetMode="External"/><Relationship Id="rId130" Type="http://schemas.openxmlformats.org/officeDocument/2006/relationships/hyperlink" Target="https://toysib.ru/products/alfavit-iz-fetra-na--magnitah" TargetMode="External"/><Relationship Id="rId135" Type="http://schemas.openxmlformats.org/officeDocument/2006/relationships/hyperlink" Target="https://toysib.ru/products/dosochki-segena-bolshoj-nabor" TargetMode="External"/><Relationship Id="rId143" Type="http://schemas.openxmlformats.org/officeDocument/2006/relationships/hyperlink" Target="https://toysib.ru/products/ramka-vkladysh-vidy-transporta" TargetMode="External"/><Relationship Id="rId148" Type="http://schemas.openxmlformats.org/officeDocument/2006/relationships/hyperlink" Target="https://toysib.ru/products/figurnyj-pazl-planeta-zemlya" TargetMode="External"/><Relationship Id="rId151" Type="http://schemas.openxmlformats.org/officeDocument/2006/relationships/drawing" Target="../drawings/drawing1.xml"/><Relationship Id="rId4" Type="http://schemas.openxmlformats.org/officeDocument/2006/relationships/hyperlink" Target="https://toysib.ru/products/kartinki-polovinki-zhivotnye" TargetMode="External"/><Relationship Id="rId9" Type="http://schemas.openxmlformats.org/officeDocument/2006/relationships/hyperlink" Target="https://toysib.ru/products/pazl-konstruktor-samosval" TargetMode="External"/><Relationship Id="rId13" Type="http://schemas.openxmlformats.org/officeDocument/2006/relationships/hyperlink" Target="https://toysib.ru/products/pazl-cirk" TargetMode="External"/><Relationship Id="rId18" Type="http://schemas.openxmlformats.org/officeDocument/2006/relationships/hyperlink" Target="https://toysib.ru/products/konstruktor-personazh-semya-buryh-medvedej" TargetMode="External"/><Relationship Id="rId39" Type="http://schemas.openxmlformats.org/officeDocument/2006/relationships/hyperlink" Target="https://toysib.ru/products/kartinki-polovinki-lajt-ovoshchi-frukty" TargetMode="External"/><Relationship Id="rId109" Type="http://schemas.openxmlformats.org/officeDocument/2006/relationships/hyperlink" Target="https://toysib.ru/products/associacii-mir-vokrug" TargetMode="External"/><Relationship Id="rId34" Type="http://schemas.openxmlformats.org/officeDocument/2006/relationships/hyperlink" Target="https://toysib.ru/products/pazl-olimpiada" TargetMode="External"/><Relationship Id="rId50" Type="http://schemas.openxmlformats.org/officeDocument/2006/relationships/hyperlink" Target="https://toysib.ru/products/sorter-mozaika-babochki" TargetMode="External"/><Relationship Id="rId55" Type="http://schemas.openxmlformats.org/officeDocument/2006/relationships/hyperlink" Target="https://toysib.ru/products/nabor-prostye-slova" TargetMode="External"/><Relationship Id="rId76" Type="http://schemas.openxmlformats.org/officeDocument/2006/relationships/hyperlink" Target="https://toysib.ru/products/logika-moj-dom" TargetMode="External"/><Relationship Id="rId97" Type="http://schemas.openxmlformats.org/officeDocument/2006/relationships/hyperlink" Target="https://toysib.ru/products/kukolnyj-teatr-maska-sobaka" TargetMode="External"/><Relationship Id="rId104" Type="http://schemas.openxmlformats.org/officeDocument/2006/relationships/hyperlink" Target="https://toysib.ru/products/kukolnyj-teatr-maska-krasnyj-drakon" TargetMode="External"/><Relationship Id="rId120" Type="http://schemas.openxmlformats.org/officeDocument/2006/relationships/hyperlink" Target="https://toysib.ru/products/konstruktor-zverinye-istorii-domashnie-zaboty" TargetMode="External"/><Relationship Id="rId125" Type="http://schemas.openxmlformats.org/officeDocument/2006/relationships/hyperlink" Target="https://toysib.ru/products/logika-kto-chto-est" TargetMode="External"/><Relationship Id="rId141" Type="http://schemas.openxmlformats.org/officeDocument/2006/relationships/hyperlink" Target="https://toysib.ru/products/loto-okruzhayushchij-mir" TargetMode="External"/><Relationship Id="rId146" Type="http://schemas.openxmlformats.org/officeDocument/2006/relationships/hyperlink" Target="https://toysib.ru/products/ramka-vkladysh-formy-i-cveta" TargetMode="External"/><Relationship Id="rId7" Type="http://schemas.openxmlformats.org/officeDocument/2006/relationships/hyperlink" Target="https://toysib.ru/products/shnurovka-rubashka" TargetMode="External"/><Relationship Id="rId71" Type="http://schemas.openxmlformats.org/officeDocument/2006/relationships/hyperlink" Target="https://toysib.ru/products/Figurnyj-pazl-MAXI-Kotik" TargetMode="External"/><Relationship Id="rId92" Type="http://schemas.openxmlformats.org/officeDocument/2006/relationships/hyperlink" Target="https://toysib.ru/products/kukolnyj-teatr-maska-volk" TargetMode="External"/><Relationship Id="rId2" Type="http://schemas.openxmlformats.org/officeDocument/2006/relationships/hyperlink" Target="https://toysib.ru/products/kartinki-polovinki-ovoshchi-frukty" TargetMode="External"/><Relationship Id="rId29" Type="http://schemas.openxmlformats.org/officeDocument/2006/relationships/hyperlink" Target="https://toysib.ru/products/shnurovka-montessori" TargetMode="External"/><Relationship Id="rId24" Type="http://schemas.openxmlformats.org/officeDocument/2006/relationships/hyperlink" Target="https://toysib.ru/products/dosochki-segena-s-uzorom" TargetMode="External"/><Relationship Id="rId40" Type="http://schemas.openxmlformats.org/officeDocument/2006/relationships/hyperlink" Target="https://toysib.ru/products/kartinki-polovinki-lajt-transport" TargetMode="External"/><Relationship Id="rId45" Type="http://schemas.openxmlformats.org/officeDocument/2006/relationships/hyperlink" Target="https://toysib.ru/products/sorter-mozaika-dary-prirody" TargetMode="External"/><Relationship Id="rId66" Type="http://schemas.openxmlformats.org/officeDocument/2006/relationships/hyperlink" Target="https://toysib.ru/products/dosochki-segena-s-uzorom-lajt" TargetMode="External"/><Relationship Id="rId87" Type="http://schemas.openxmlformats.org/officeDocument/2006/relationships/hyperlink" Target="https://toysib.ru/products/kukolnyj-teatr-maska-zajchik" TargetMode="External"/><Relationship Id="rId110" Type="http://schemas.openxmlformats.org/officeDocument/2006/relationships/hyperlink" Target="https://toysib.ru/products/ramka-vkladysh-zveryata-malyshata" TargetMode="External"/><Relationship Id="rId115" Type="http://schemas.openxmlformats.org/officeDocument/2006/relationships/hyperlink" Target="https://toysib.ru/products/kukolnyj-teatr-maska-zelenyj-drakon" TargetMode="External"/><Relationship Id="rId131" Type="http://schemas.openxmlformats.org/officeDocument/2006/relationships/hyperlink" Target="https://toysib.ru/products/igrovoj-nabor-alfavit" TargetMode="External"/><Relationship Id="rId136" Type="http://schemas.openxmlformats.org/officeDocument/2006/relationships/hyperlink" Target="https://toysib.ru/products/magnitnyj-nabor-yolkav-kazhdyjdom" TargetMode="External"/><Relationship Id="rId61" Type="http://schemas.openxmlformats.org/officeDocument/2006/relationships/hyperlink" Target="https://toysib.ru/products/figurnyj-pazl-maxi-karta-mira-zhivotnye" TargetMode="External"/><Relationship Id="rId82" Type="http://schemas.openxmlformats.org/officeDocument/2006/relationships/hyperlink" Target="https://toysib.ru/products/logika-kto-gde-zhivet" TargetMode="External"/><Relationship Id="rId19" Type="http://schemas.openxmlformats.org/officeDocument/2006/relationships/hyperlink" Target="https://toysib.ru/products/konstruktor-personazh-semya-belih-medvedej" TargetMode="External"/><Relationship Id="rId14" Type="http://schemas.openxmlformats.org/officeDocument/2006/relationships/hyperlink" Target="https://toysib.ru/products/pazl-chas-pik" TargetMode="External"/><Relationship Id="rId30" Type="http://schemas.openxmlformats.org/officeDocument/2006/relationships/hyperlink" Target="https://toysib.ru/products/golovolomka-tetris-derevnya" TargetMode="External"/><Relationship Id="rId35" Type="http://schemas.openxmlformats.org/officeDocument/2006/relationships/hyperlink" Target="https://toysib.ru/products/sani-s-podarkami" TargetMode="External"/><Relationship Id="rId56" Type="http://schemas.openxmlformats.org/officeDocument/2006/relationships/hyperlink" Target="https://toysib.ru/products/shnurovka-mishki-modniki" TargetMode="External"/><Relationship Id="rId77" Type="http://schemas.openxmlformats.org/officeDocument/2006/relationships/hyperlink" Target="https://toysib.ru/products/pazl--magnitnyj--kto-zhivet-na-ferme" TargetMode="External"/><Relationship Id="rId100" Type="http://schemas.openxmlformats.org/officeDocument/2006/relationships/hyperlink" Target="https://toysib.ru/products/kukolnyj-teatr-maska-porosenok" TargetMode="External"/><Relationship Id="rId105" Type="http://schemas.openxmlformats.org/officeDocument/2006/relationships/hyperlink" Target="https://toysib.ru/products/kukolnyj-teatr-maska-letuchaya-mysh" TargetMode="External"/><Relationship Id="rId126" Type="http://schemas.openxmlformats.org/officeDocument/2006/relationships/hyperlink" Target="https://toysib.ru/products/logika-kto-to-lishnij" TargetMode="External"/><Relationship Id="rId147" Type="http://schemas.openxmlformats.org/officeDocument/2006/relationships/hyperlink" Target="https://toysib.ru/products/logika-najdi-lishnee" TargetMode="External"/><Relationship Id="rId8" Type="http://schemas.openxmlformats.org/officeDocument/2006/relationships/hyperlink" Target="https://toysib.ru/products/shnurovka-kedi" TargetMode="External"/><Relationship Id="rId51" Type="http://schemas.openxmlformats.org/officeDocument/2006/relationships/hyperlink" Target="https://toysib.ru/products/nastolnaya-igra-padayushchaya-bashnya" TargetMode="External"/><Relationship Id="rId72" Type="http://schemas.openxmlformats.org/officeDocument/2006/relationships/hyperlink" Target="https://toysib.ru/products/sorter-pustye-bryushki" TargetMode="External"/><Relationship Id="rId93" Type="http://schemas.openxmlformats.org/officeDocument/2006/relationships/hyperlink" Target="https://toysib.ru/products/kukolnyj-teatr-maska-belochka" TargetMode="External"/><Relationship Id="rId98" Type="http://schemas.openxmlformats.org/officeDocument/2006/relationships/hyperlink" Target="https://toysib.ru/products/kukolnyj-teatr-maska-koshka" TargetMode="External"/><Relationship Id="rId121" Type="http://schemas.openxmlformats.org/officeDocument/2006/relationships/hyperlink" Target="https://toysib.ru/products/kartinki-polovinki-frukty-ovoshchi" TargetMode="External"/><Relationship Id="rId142" Type="http://schemas.openxmlformats.org/officeDocument/2006/relationships/hyperlink" Target="https://toysib.ru/products/loto-zhivotnye" TargetMode="External"/><Relationship Id="rId3" Type="http://schemas.openxmlformats.org/officeDocument/2006/relationships/hyperlink" Target="https://toysib.ru/products/kartinki-polovinki-transpor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loto-okruzhayushchij-mir" TargetMode="External"/><Relationship Id="rId13" Type="http://schemas.openxmlformats.org/officeDocument/2006/relationships/hyperlink" Target="https://toysib.ru/products/Logika-Zveropoezd" TargetMode="External"/><Relationship Id="rId3" Type="http://schemas.openxmlformats.org/officeDocument/2006/relationships/hyperlink" Target="https://toysib.ru/products/ramka-vkladysh-afrikanskie-zhivotnye" TargetMode="External"/><Relationship Id="rId7" Type="http://schemas.openxmlformats.org/officeDocument/2006/relationships/hyperlink" Target="https://toysib.ru/products/rybalka-magnitnaya-veselye-rybki" TargetMode="External"/><Relationship Id="rId12" Type="http://schemas.openxmlformats.org/officeDocument/2006/relationships/hyperlink" Target="https://toysib.ru/products/ramka-vkladysh-alfavit" TargetMode="External"/><Relationship Id="rId2" Type="http://schemas.openxmlformats.org/officeDocument/2006/relationships/hyperlink" Target="https://toysib.ru/products/ramka-vkladysh-vidy-transporta" TargetMode="External"/><Relationship Id="rId16" Type="http://schemas.openxmlformats.org/officeDocument/2006/relationships/drawing" Target="../drawings/drawing2.xml"/><Relationship Id="rId1" Type="http://schemas.openxmlformats.org/officeDocument/2006/relationships/hyperlink" Target="https://toysib.ru/" TargetMode="External"/><Relationship Id="rId6" Type="http://schemas.openxmlformats.org/officeDocument/2006/relationships/hyperlink" Target="https://toysib.ru/products/igra-iz-fetra-na-lipuchkah-kosmopes-i-prishelcy" TargetMode="External"/><Relationship Id="rId11" Type="http://schemas.openxmlformats.org/officeDocument/2006/relationships/hyperlink" Target="https://toysib.ru/products/ramka-vkladysh-formy-i-cveta" TargetMode="External"/><Relationship Id="rId5" Type="http://schemas.openxmlformats.org/officeDocument/2006/relationships/hyperlink" Target="https://toysib.ru/products/logicheskaya-igra-razvivaem-malysha" TargetMode="External"/><Relationship Id="rId15" Type="http://schemas.openxmlformats.org/officeDocument/2006/relationships/printerSettings" Target="../printerSettings/printerSettings2.bin"/><Relationship Id="rId10" Type="http://schemas.openxmlformats.org/officeDocument/2006/relationships/hyperlink" Target="https://toysib.ru/products/ramka-vkladysh-cifry" TargetMode="External"/><Relationship Id="rId4" Type="http://schemas.openxmlformats.org/officeDocument/2006/relationships/hyperlink" Target="https://toysib.ru/products/ramka-vkladysh-zhivotnye-fermy" TargetMode="External"/><Relationship Id="rId9" Type="http://schemas.openxmlformats.org/officeDocument/2006/relationships/hyperlink" Target="https://toysib.ru/products/loto-zhivotnye" TargetMode="External"/><Relationship Id="rId14" Type="http://schemas.openxmlformats.org/officeDocument/2006/relationships/hyperlink" Target="https://toysib.ru/products/nabor-montessori-chemodanchi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oysib.ru/products/korobka-9-175-121-33" TargetMode="External"/><Relationship Id="rId13" Type="http://schemas.openxmlformats.org/officeDocument/2006/relationships/drawing" Target="../drawings/drawing3.xml"/><Relationship Id="rId3" Type="http://schemas.openxmlformats.org/officeDocument/2006/relationships/hyperlink" Target="https://toysib.ru/products/korobka-2-227-154-27" TargetMode="External"/><Relationship Id="rId7" Type="http://schemas.openxmlformats.org/officeDocument/2006/relationships/hyperlink" Target="https://toysib.ru/products/korobka-8-245-161-33" TargetMode="External"/><Relationship Id="rId12" Type="http://schemas.openxmlformats.org/officeDocument/2006/relationships/hyperlink" Target="https://toysib.ru/products/korobka-170-155-47" TargetMode="External"/><Relationship Id="rId2" Type="http://schemas.openxmlformats.org/officeDocument/2006/relationships/hyperlink" Target="https://toysib.ru/products/korobka-1-230-198-33" TargetMode="External"/><Relationship Id="rId1" Type="http://schemas.openxmlformats.org/officeDocument/2006/relationships/hyperlink" Target="https://toysib.ru/" TargetMode="External"/><Relationship Id="rId6" Type="http://schemas.openxmlformats.org/officeDocument/2006/relationships/hyperlink" Target="https://toysib.ru/products/korobka-7-247-208-38" TargetMode="External"/><Relationship Id="rId11" Type="http://schemas.openxmlformats.org/officeDocument/2006/relationships/hyperlink" Target="https://toysib.ru/products/korobka-327-159-33" TargetMode="External"/><Relationship Id="rId5" Type="http://schemas.openxmlformats.org/officeDocument/2006/relationships/hyperlink" Target="https://toysib.ru/products/korobka-4-313-223-35" TargetMode="External"/><Relationship Id="rId10" Type="http://schemas.openxmlformats.org/officeDocument/2006/relationships/hyperlink" Target="https://toysib.ru/products/korobka-11-235-169-51" TargetMode="External"/><Relationship Id="rId4" Type="http://schemas.openxmlformats.org/officeDocument/2006/relationships/hyperlink" Target="https://toysib.ru/products/korobka-3-130-118-53" TargetMode="External"/><Relationship Id="rId9" Type="http://schemas.openxmlformats.org/officeDocument/2006/relationships/hyperlink" Target="https://toysib.ru/products/korobka-10-175-165-6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178"/>
  <sheetViews>
    <sheetView tabSelected="1" zoomScale="85" zoomScaleNormal="85" workbookViewId="0">
      <pane ySplit="4" topLeftCell="A5" activePane="bottomLeft" state="frozen"/>
      <selection pane="bottomLeft" activeCell="C144" sqref="C144"/>
    </sheetView>
  </sheetViews>
  <sheetFormatPr defaultColWidth="9.140625" defaultRowHeight="15"/>
  <cols>
    <col min="1" max="1" width="11.5703125" style="3" customWidth="1"/>
    <col min="2" max="2" width="8.5703125" style="4" bestFit="1" customWidth="1"/>
    <col min="3" max="3" width="32.85546875" style="60" customWidth="1"/>
    <col min="4" max="4" width="17.42578125" style="60" customWidth="1"/>
    <col min="5" max="5" width="16.140625" style="5" customWidth="1"/>
    <col min="6" max="6" width="7.7109375" style="5" customWidth="1"/>
    <col min="7" max="7" width="27.28515625" style="41" customWidth="1"/>
    <col min="8" max="8" width="13.28515625" style="6" customWidth="1"/>
    <col min="9" max="9" width="19.140625" style="6" customWidth="1"/>
    <col min="10" max="10" width="13.140625" style="6" customWidth="1"/>
    <col min="11" max="11" width="16.85546875" style="6" customWidth="1"/>
    <col min="12" max="12" width="53.140625" style="21" customWidth="1"/>
    <col min="13" max="13" width="15.42578125" style="41" customWidth="1"/>
    <col min="14" max="14" width="22.7109375" style="55" customWidth="1"/>
    <col min="15" max="15" width="36.85546875" style="55" customWidth="1"/>
    <col min="16" max="16" width="35.140625" style="55" customWidth="1"/>
    <col min="17" max="16384" width="9.140625" style="3"/>
  </cols>
  <sheetData>
    <row r="1" spans="1:16" s="86" customFormat="1" ht="15" customHeight="1">
      <c r="A1" s="84" t="s">
        <v>493</v>
      </c>
      <c r="B1" s="85"/>
      <c r="C1" s="102" t="s">
        <v>494</v>
      </c>
      <c r="D1" s="102"/>
      <c r="G1" s="98" t="s">
        <v>497</v>
      </c>
      <c r="H1" s="170" t="s">
        <v>498</v>
      </c>
      <c r="I1" s="171"/>
      <c r="J1" s="100"/>
      <c r="K1" s="101">
        <f>SUM(J6:J781)</f>
        <v>0</v>
      </c>
      <c r="L1" s="87"/>
      <c r="M1" s="88"/>
      <c r="N1" s="89"/>
      <c r="O1" s="89"/>
      <c r="P1" s="89"/>
    </row>
    <row r="2" spans="1:16" s="86" customFormat="1" ht="15" customHeight="1">
      <c r="A2" s="90" t="s">
        <v>492</v>
      </c>
      <c r="B2" s="91"/>
      <c r="E2" s="172" t="s">
        <v>491</v>
      </c>
      <c r="F2" s="172"/>
      <c r="G2" s="99" t="s">
        <v>496</v>
      </c>
      <c r="H2" s="174" t="s">
        <v>684</v>
      </c>
      <c r="I2" s="174"/>
      <c r="J2" s="174"/>
      <c r="K2" s="174"/>
      <c r="L2" s="87"/>
      <c r="M2" s="88"/>
      <c r="N2" s="89"/>
      <c r="O2" s="89"/>
      <c r="P2" s="89"/>
    </row>
    <row r="3" spans="1:16" s="86" customFormat="1" ht="15" customHeight="1" thickBot="1">
      <c r="A3" s="86" t="s">
        <v>1322</v>
      </c>
      <c r="B3" s="173"/>
      <c r="C3" s="173"/>
      <c r="D3" s="173"/>
      <c r="E3" s="173"/>
      <c r="F3" s="173"/>
      <c r="G3" s="111" t="s">
        <v>621</v>
      </c>
      <c r="H3" s="175"/>
      <c r="I3" s="175"/>
      <c r="J3" s="175"/>
      <c r="K3" s="175"/>
      <c r="L3" s="109"/>
      <c r="M3" s="88"/>
      <c r="N3" s="89"/>
      <c r="O3" s="89"/>
      <c r="P3" s="89"/>
    </row>
    <row r="4" spans="1:16" s="86" customFormat="1" ht="56.25" customHeight="1" thickTop="1" thickBot="1">
      <c r="A4" s="93" t="s">
        <v>789</v>
      </c>
      <c r="B4" s="94" t="s">
        <v>0</v>
      </c>
      <c r="C4" s="95" t="s">
        <v>721</v>
      </c>
      <c r="D4" s="95" t="s">
        <v>741</v>
      </c>
      <c r="E4" s="93" t="s">
        <v>722</v>
      </c>
      <c r="F4" s="93" t="s">
        <v>5</v>
      </c>
      <c r="G4" s="95" t="s">
        <v>1</v>
      </c>
      <c r="H4" s="22" t="s">
        <v>487</v>
      </c>
      <c r="I4" s="22" t="s">
        <v>489</v>
      </c>
      <c r="J4" s="22" t="s">
        <v>488</v>
      </c>
      <c r="K4" s="22" t="s">
        <v>495</v>
      </c>
      <c r="L4" s="96" t="s">
        <v>2</v>
      </c>
      <c r="M4" s="95" t="s">
        <v>201</v>
      </c>
      <c r="N4" s="95" t="s">
        <v>202</v>
      </c>
      <c r="O4" s="97" t="s">
        <v>203</v>
      </c>
      <c r="P4" s="96" t="s">
        <v>204</v>
      </c>
    </row>
    <row r="5" spans="1:16" ht="15.75" thickTop="1">
      <c r="A5" s="23" t="s">
        <v>3</v>
      </c>
      <c r="B5" s="24"/>
      <c r="C5" s="61"/>
      <c r="D5" s="61"/>
      <c r="E5" s="25"/>
      <c r="F5" s="25"/>
      <c r="G5" s="79"/>
      <c r="H5" s="81"/>
      <c r="I5" s="81"/>
      <c r="J5" s="81"/>
      <c r="K5" s="80"/>
      <c r="L5" s="39"/>
      <c r="M5" s="42"/>
      <c r="N5" s="51"/>
      <c r="O5" s="51"/>
      <c r="P5" s="51"/>
    </row>
    <row r="6" spans="1:16" ht="43.5" customHeight="1">
      <c r="A6" s="7"/>
      <c r="B6" s="14" t="s">
        <v>52</v>
      </c>
      <c r="C6" s="1" t="s">
        <v>53</v>
      </c>
      <c r="D6" s="118" t="s">
        <v>723</v>
      </c>
      <c r="E6" s="15" t="s">
        <v>687</v>
      </c>
      <c r="F6" s="16" t="s">
        <v>34</v>
      </c>
      <c r="G6" s="17" t="s">
        <v>149</v>
      </c>
      <c r="H6" s="77">
        <v>150</v>
      </c>
      <c r="I6" s="75" t="s">
        <v>490</v>
      </c>
      <c r="J6" s="75">
        <f t="shared" ref="J6:J52" si="0">H6*K6</f>
        <v>0</v>
      </c>
      <c r="K6" s="72"/>
      <c r="L6" s="11" t="s">
        <v>54</v>
      </c>
      <c r="M6" s="46" t="s">
        <v>485</v>
      </c>
      <c r="N6" s="52" t="s">
        <v>243</v>
      </c>
      <c r="O6" s="69" t="s">
        <v>486</v>
      </c>
      <c r="P6" s="52" t="s">
        <v>242</v>
      </c>
    </row>
    <row r="7" spans="1:16" ht="39.75" customHeight="1">
      <c r="A7" s="7"/>
      <c r="B7" s="14" t="s">
        <v>56</v>
      </c>
      <c r="C7" s="1" t="s">
        <v>57</v>
      </c>
      <c r="D7" s="118" t="s">
        <v>723</v>
      </c>
      <c r="E7" s="15" t="s">
        <v>687</v>
      </c>
      <c r="F7" s="16" t="s">
        <v>34</v>
      </c>
      <c r="G7" s="17" t="s">
        <v>149</v>
      </c>
      <c r="H7" s="77">
        <v>150</v>
      </c>
      <c r="I7" s="75" t="s">
        <v>490</v>
      </c>
      <c r="J7" s="75">
        <f t="shared" si="0"/>
        <v>0</v>
      </c>
      <c r="K7" s="72"/>
      <c r="L7" s="11" t="s">
        <v>58</v>
      </c>
      <c r="M7" s="46" t="s">
        <v>484</v>
      </c>
      <c r="N7" s="47" t="s">
        <v>243</v>
      </c>
      <c r="O7" s="47" t="s">
        <v>244</v>
      </c>
      <c r="P7" s="52" t="s">
        <v>242</v>
      </c>
    </row>
    <row r="8" spans="1:16" ht="41.25" customHeight="1">
      <c r="A8" s="7"/>
      <c r="B8" s="8" t="s">
        <v>88</v>
      </c>
      <c r="C8" s="1" t="s">
        <v>89</v>
      </c>
      <c r="D8" s="118" t="s">
        <v>724</v>
      </c>
      <c r="E8" s="15" t="s">
        <v>688</v>
      </c>
      <c r="F8" s="16" t="s">
        <v>20</v>
      </c>
      <c r="G8" s="17" t="s">
        <v>149</v>
      </c>
      <c r="H8" s="77">
        <v>175</v>
      </c>
      <c r="I8" s="75" t="s">
        <v>490</v>
      </c>
      <c r="J8" s="75">
        <f t="shared" si="0"/>
        <v>0</v>
      </c>
      <c r="K8" s="72"/>
      <c r="L8" s="11" t="s">
        <v>90</v>
      </c>
      <c r="M8" s="46" t="s">
        <v>268</v>
      </c>
      <c r="N8" s="47" t="s">
        <v>209</v>
      </c>
      <c r="O8" s="47" t="s">
        <v>245</v>
      </c>
      <c r="P8" s="47" t="s">
        <v>210</v>
      </c>
    </row>
    <row r="9" spans="1:16" ht="43.5" customHeight="1">
      <c r="A9" s="7"/>
      <c r="B9" s="14" t="s">
        <v>83</v>
      </c>
      <c r="C9" s="1" t="s">
        <v>78</v>
      </c>
      <c r="D9" s="118" t="s">
        <v>723</v>
      </c>
      <c r="E9" s="15" t="s">
        <v>687</v>
      </c>
      <c r="F9" s="16" t="s">
        <v>34</v>
      </c>
      <c r="G9" s="17" t="s">
        <v>149</v>
      </c>
      <c r="H9" s="77">
        <v>150</v>
      </c>
      <c r="I9" s="75" t="s">
        <v>490</v>
      </c>
      <c r="J9" s="75">
        <f t="shared" si="0"/>
        <v>0</v>
      </c>
      <c r="K9" s="72"/>
      <c r="L9" s="11" t="s">
        <v>80</v>
      </c>
      <c r="M9" s="46" t="s">
        <v>269</v>
      </c>
      <c r="N9" s="53" t="s">
        <v>215</v>
      </c>
      <c r="O9" s="53" t="s">
        <v>270</v>
      </c>
      <c r="P9" s="53" t="s">
        <v>242</v>
      </c>
    </row>
    <row r="10" spans="1:16" ht="45" customHeight="1">
      <c r="A10" s="7"/>
      <c r="B10" s="14" t="s">
        <v>82</v>
      </c>
      <c r="C10" s="1" t="s">
        <v>79</v>
      </c>
      <c r="D10" s="118" t="s">
        <v>725</v>
      </c>
      <c r="E10" s="15" t="s">
        <v>687</v>
      </c>
      <c r="F10" s="16" t="s">
        <v>34</v>
      </c>
      <c r="G10" s="17" t="s">
        <v>149</v>
      </c>
      <c r="H10" s="77">
        <v>150</v>
      </c>
      <c r="I10" s="75" t="s">
        <v>490</v>
      </c>
      <c r="J10" s="75">
        <f t="shared" si="0"/>
        <v>0</v>
      </c>
      <c r="K10" s="72"/>
      <c r="L10" s="11" t="s">
        <v>81</v>
      </c>
      <c r="M10" s="46" t="s">
        <v>271</v>
      </c>
      <c r="N10" s="53" t="s">
        <v>215</v>
      </c>
      <c r="O10" s="53" t="s">
        <v>272</v>
      </c>
      <c r="P10" s="53" t="s">
        <v>242</v>
      </c>
    </row>
    <row r="11" spans="1:16" ht="48" customHeight="1">
      <c r="A11" s="7"/>
      <c r="B11" s="14" t="s">
        <v>92</v>
      </c>
      <c r="C11" s="1" t="s">
        <v>91</v>
      </c>
      <c r="D11" s="118" t="s">
        <v>726</v>
      </c>
      <c r="E11" s="15" t="s">
        <v>689</v>
      </c>
      <c r="F11" s="16" t="s">
        <v>93</v>
      </c>
      <c r="G11" s="17" t="s">
        <v>149</v>
      </c>
      <c r="H11" s="77">
        <v>185</v>
      </c>
      <c r="I11" s="75" t="s">
        <v>490</v>
      </c>
      <c r="J11" s="75">
        <f t="shared" si="0"/>
        <v>0</v>
      </c>
      <c r="K11" s="72"/>
      <c r="L11" s="11" t="s">
        <v>94</v>
      </c>
      <c r="M11" s="46" t="s">
        <v>267</v>
      </c>
      <c r="N11" s="47" t="s">
        <v>205</v>
      </c>
      <c r="O11" s="47" t="s">
        <v>206</v>
      </c>
      <c r="P11" s="47" t="s">
        <v>207</v>
      </c>
    </row>
    <row r="12" spans="1:16" ht="45" customHeight="1">
      <c r="A12" s="7"/>
      <c r="B12" s="14" t="s">
        <v>108</v>
      </c>
      <c r="C12" s="1" t="s">
        <v>106</v>
      </c>
      <c r="D12" s="118" t="s">
        <v>727</v>
      </c>
      <c r="E12" s="15" t="s">
        <v>690</v>
      </c>
      <c r="F12" s="16" t="s">
        <v>32</v>
      </c>
      <c r="G12" s="17" t="s">
        <v>149</v>
      </c>
      <c r="H12" s="77">
        <v>189</v>
      </c>
      <c r="I12" s="75" t="s">
        <v>490</v>
      </c>
      <c r="J12" s="75">
        <f t="shared" si="0"/>
        <v>0</v>
      </c>
      <c r="K12" s="72"/>
      <c r="L12" s="11" t="s">
        <v>107</v>
      </c>
      <c r="M12" s="46" t="s">
        <v>265</v>
      </c>
      <c r="N12" s="53" t="s">
        <v>205</v>
      </c>
      <c r="O12" s="53" t="s">
        <v>266</v>
      </c>
      <c r="P12" s="53" t="s">
        <v>207</v>
      </c>
    </row>
    <row r="13" spans="1:16" ht="59.25" customHeight="1">
      <c r="A13" s="7"/>
      <c r="B13" s="8" t="s">
        <v>110</v>
      </c>
      <c r="C13" s="1" t="s">
        <v>1134</v>
      </c>
      <c r="D13" s="118" t="s">
        <v>728</v>
      </c>
      <c r="E13" s="15" t="s">
        <v>691</v>
      </c>
      <c r="F13" s="16" t="s">
        <v>55</v>
      </c>
      <c r="G13" s="17" t="s">
        <v>149</v>
      </c>
      <c r="H13" s="77">
        <v>183</v>
      </c>
      <c r="I13" s="75" t="s">
        <v>490</v>
      </c>
      <c r="J13" s="75">
        <f t="shared" si="0"/>
        <v>0</v>
      </c>
      <c r="K13" s="72"/>
      <c r="L13" s="11" t="s">
        <v>111</v>
      </c>
      <c r="M13" s="46" t="s">
        <v>262</v>
      </c>
      <c r="N13" s="53" t="s">
        <v>205</v>
      </c>
      <c r="O13" s="53" t="s">
        <v>263</v>
      </c>
      <c r="P13" s="53" t="s">
        <v>207</v>
      </c>
    </row>
    <row r="14" spans="1:16" ht="44.25" customHeight="1">
      <c r="A14" s="7"/>
      <c r="B14" s="8" t="s">
        <v>112</v>
      </c>
      <c r="C14" s="1" t="s">
        <v>113</v>
      </c>
      <c r="D14" s="118" t="s">
        <v>729</v>
      </c>
      <c r="E14" s="15" t="s">
        <v>692</v>
      </c>
      <c r="F14" s="16" t="s">
        <v>198</v>
      </c>
      <c r="G14" s="17" t="s">
        <v>149</v>
      </c>
      <c r="H14" s="77">
        <v>288</v>
      </c>
      <c r="I14" s="75" t="s">
        <v>490</v>
      </c>
      <c r="J14" s="75">
        <f t="shared" si="0"/>
        <v>0</v>
      </c>
      <c r="K14" s="72"/>
      <c r="L14" s="11" t="s">
        <v>114</v>
      </c>
      <c r="M14" s="46" t="s">
        <v>264</v>
      </c>
      <c r="N14" s="47" t="s">
        <v>205</v>
      </c>
      <c r="O14" s="47" t="s">
        <v>208</v>
      </c>
      <c r="P14" s="47" t="s">
        <v>207</v>
      </c>
    </row>
    <row r="15" spans="1:16" ht="46.5" customHeight="1">
      <c r="A15" s="7"/>
      <c r="B15" s="32" t="s">
        <v>126</v>
      </c>
      <c r="C15" s="40" t="s">
        <v>127</v>
      </c>
      <c r="D15" s="118" t="s">
        <v>730</v>
      </c>
      <c r="E15" s="33" t="s">
        <v>693</v>
      </c>
      <c r="F15" s="34" t="s">
        <v>200</v>
      </c>
      <c r="G15" s="17" t="s">
        <v>149</v>
      </c>
      <c r="H15" s="77">
        <v>188</v>
      </c>
      <c r="I15" s="75" t="s">
        <v>490</v>
      </c>
      <c r="J15" s="75">
        <f t="shared" si="0"/>
        <v>0</v>
      </c>
      <c r="K15" s="72"/>
      <c r="L15" s="11" t="s">
        <v>128</v>
      </c>
      <c r="M15" s="46" t="s">
        <v>260</v>
      </c>
      <c r="N15" s="53" t="s">
        <v>205</v>
      </c>
      <c r="O15" s="53" t="s">
        <v>261</v>
      </c>
      <c r="P15" s="53" t="s">
        <v>207</v>
      </c>
    </row>
    <row r="16" spans="1:16" ht="46.5" customHeight="1">
      <c r="A16" s="7"/>
      <c r="B16" s="32" t="s">
        <v>133</v>
      </c>
      <c r="C16" s="40" t="s">
        <v>134</v>
      </c>
      <c r="D16" s="118" t="s">
        <v>731</v>
      </c>
      <c r="E16" s="33" t="s">
        <v>694</v>
      </c>
      <c r="F16" s="34" t="s">
        <v>86</v>
      </c>
      <c r="G16" s="17" t="s">
        <v>149</v>
      </c>
      <c r="H16" s="77">
        <v>182</v>
      </c>
      <c r="I16" s="75" t="s">
        <v>490</v>
      </c>
      <c r="J16" s="75">
        <f t="shared" si="0"/>
        <v>0</v>
      </c>
      <c r="K16" s="72"/>
      <c r="L16" s="11" t="s">
        <v>135</v>
      </c>
      <c r="M16" s="46" t="s">
        <v>258</v>
      </c>
      <c r="N16" s="53" t="s">
        <v>205</v>
      </c>
      <c r="O16" s="53" t="s">
        <v>259</v>
      </c>
      <c r="P16" s="53" t="s">
        <v>207</v>
      </c>
    </row>
    <row r="17" spans="1:16" ht="55.5" customHeight="1">
      <c r="A17" s="35"/>
      <c r="B17" s="32" t="s">
        <v>158</v>
      </c>
      <c r="C17" s="40" t="s">
        <v>159</v>
      </c>
      <c r="D17" s="118" t="s">
        <v>732</v>
      </c>
      <c r="E17" s="33" t="s">
        <v>695</v>
      </c>
      <c r="F17" s="34" t="s">
        <v>33</v>
      </c>
      <c r="G17" s="17" t="s">
        <v>149</v>
      </c>
      <c r="H17" s="77">
        <v>183</v>
      </c>
      <c r="I17" s="75" t="s">
        <v>490</v>
      </c>
      <c r="J17" s="75">
        <f t="shared" si="0"/>
        <v>0</v>
      </c>
      <c r="K17" s="72"/>
      <c r="L17" s="11" t="s">
        <v>160</v>
      </c>
      <c r="M17" s="46" t="s">
        <v>256</v>
      </c>
      <c r="N17" s="53" t="s">
        <v>205</v>
      </c>
      <c r="O17" s="53" t="s">
        <v>257</v>
      </c>
      <c r="P17" s="53" t="s">
        <v>207</v>
      </c>
    </row>
    <row r="18" spans="1:16" ht="45" customHeight="1">
      <c r="A18" s="35"/>
      <c r="B18" s="32" t="s">
        <v>163</v>
      </c>
      <c r="C18" s="40" t="s">
        <v>164</v>
      </c>
      <c r="D18" s="118" t="s">
        <v>733</v>
      </c>
      <c r="E18" s="33" t="s">
        <v>696</v>
      </c>
      <c r="F18" s="34" t="s">
        <v>165</v>
      </c>
      <c r="G18" s="17" t="s">
        <v>166</v>
      </c>
      <c r="H18" s="77">
        <v>369</v>
      </c>
      <c r="I18" s="75" t="s">
        <v>490</v>
      </c>
      <c r="J18" s="75">
        <f t="shared" si="0"/>
        <v>0</v>
      </c>
      <c r="K18" s="72"/>
      <c r="L18" s="11" t="s">
        <v>167</v>
      </c>
      <c r="M18" s="46" t="s">
        <v>329</v>
      </c>
      <c r="N18" s="53" t="s">
        <v>255</v>
      </c>
      <c r="O18" s="53" t="s">
        <v>333</v>
      </c>
      <c r="P18" s="53" t="s">
        <v>466</v>
      </c>
    </row>
    <row r="19" spans="1:16" ht="50.25" customHeight="1">
      <c r="A19" s="35"/>
      <c r="B19" s="32" t="s">
        <v>193</v>
      </c>
      <c r="C19" s="40" t="s">
        <v>194</v>
      </c>
      <c r="D19" s="118" t="s">
        <v>734</v>
      </c>
      <c r="E19" s="33" t="s">
        <v>697</v>
      </c>
      <c r="F19" s="34" t="s">
        <v>195</v>
      </c>
      <c r="G19" s="17" t="s">
        <v>162</v>
      </c>
      <c r="H19" s="77">
        <v>280</v>
      </c>
      <c r="I19" s="75" t="s">
        <v>490</v>
      </c>
      <c r="J19" s="75">
        <f t="shared" si="0"/>
        <v>0</v>
      </c>
      <c r="K19" s="72"/>
      <c r="L19" s="11" t="s">
        <v>196</v>
      </c>
      <c r="M19" s="46" t="s">
        <v>252</v>
      </c>
      <c r="N19" s="53" t="s">
        <v>253</v>
      </c>
      <c r="O19" s="53" t="s">
        <v>254</v>
      </c>
      <c r="P19" s="53" t="s">
        <v>207</v>
      </c>
    </row>
    <row r="20" spans="1:16" ht="54" customHeight="1">
      <c r="A20" s="7"/>
      <c r="B20" s="8" t="s">
        <v>25</v>
      </c>
      <c r="C20" s="1" t="s">
        <v>26</v>
      </c>
      <c r="D20" s="118" t="s">
        <v>735</v>
      </c>
      <c r="E20" s="15" t="s">
        <v>698</v>
      </c>
      <c r="F20" s="16" t="s">
        <v>17</v>
      </c>
      <c r="G20" s="17" t="s">
        <v>154</v>
      </c>
      <c r="H20" s="77">
        <v>99</v>
      </c>
      <c r="I20" s="75" t="s">
        <v>490</v>
      </c>
      <c r="J20" s="75">
        <f t="shared" si="0"/>
        <v>0</v>
      </c>
      <c r="K20" s="72"/>
      <c r="L20" s="11" t="s">
        <v>36</v>
      </c>
      <c r="M20" s="46" t="s">
        <v>326</v>
      </c>
      <c r="N20" s="53" t="s">
        <v>321</v>
      </c>
      <c r="O20" s="53" t="s">
        <v>327</v>
      </c>
      <c r="P20" s="53" t="s">
        <v>328</v>
      </c>
    </row>
    <row r="21" spans="1:16" ht="45" customHeight="1">
      <c r="A21" s="7"/>
      <c r="B21" s="8" t="s">
        <v>139</v>
      </c>
      <c r="C21" s="1" t="s">
        <v>140</v>
      </c>
      <c r="D21" s="118" t="s">
        <v>737</v>
      </c>
      <c r="E21" s="9" t="s">
        <v>736</v>
      </c>
      <c r="F21" s="10" t="s">
        <v>32</v>
      </c>
      <c r="G21" s="17" t="s">
        <v>154</v>
      </c>
      <c r="H21" s="75">
        <v>179</v>
      </c>
      <c r="I21" s="75" t="s">
        <v>490</v>
      </c>
      <c r="J21" s="75">
        <f t="shared" si="0"/>
        <v>0</v>
      </c>
      <c r="K21" s="70"/>
      <c r="L21" s="11" t="s">
        <v>141</v>
      </c>
      <c r="M21" s="17" t="s">
        <v>322</v>
      </c>
      <c r="N21" s="47" t="s">
        <v>227</v>
      </c>
      <c r="O21" s="47" t="s">
        <v>228</v>
      </c>
      <c r="P21" s="47" t="s">
        <v>229</v>
      </c>
    </row>
    <row r="22" spans="1:16" ht="81" customHeight="1">
      <c r="A22" s="37"/>
      <c r="B22" s="32" t="s">
        <v>183</v>
      </c>
      <c r="C22" s="1" t="s">
        <v>184</v>
      </c>
      <c r="D22" s="118" t="s">
        <v>1304</v>
      </c>
      <c r="E22" s="33" t="s">
        <v>1305</v>
      </c>
      <c r="F22" s="34" t="s">
        <v>14</v>
      </c>
      <c r="G22" s="17" t="s">
        <v>657</v>
      </c>
      <c r="H22" s="75">
        <v>175</v>
      </c>
      <c r="I22" s="75" t="s">
        <v>490</v>
      </c>
      <c r="J22" s="75">
        <f t="shared" si="0"/>
        <v>0</v>
      </c>
      <c r="K22" s="70"/>
      <c r="L22" s="11" t="s">
        <v>188</v>
      </c>
      <c r="M22" s="17" t="s">
        <v>1308</v>
      </c>
      <c r="N22" s="48" t="s">
        <v>321</v>
      </c>
      <c r="O22" s="48" t="s">
        <v>319</v>
      </c>
      <c r="P22" s="48" t="s">
        <v>320</v>
      </c>
    </row>
    <row r="23" spans="1:16" ht="81.75" customHeight="1">
      <c r="A23" s="37"/>
      <c r="B23" s="32" t="s">
        <v>185</v>
      </c>
      <c r="C23" s="1" t="s">
        <v>186</v>
      </c>
      <c r="D23" s="118" t="s">
        <v>725</v>
      </c>
      <c r="E23" s="33" t="s">
        <v>1305</v>
      </c>
      <c r="F23" s="34" t="s">
        <v>14</v>
      </c>
      <c r="G23" s="17" t="s">
        <v>187</v>
      </c>
      <c r="H23" s="75">
        <v>175</v>
      </c>
      <c r="I23" s="75" t="s">
        <v>490</v>
      </c>
      <c r="J23" s="75">
        <f t="shared" si="0"/>
        <v>0</v>
      </c>
      <c r="K23" s="70"/>
      <c r="L23" s="11" t="s">
        <v>189</v>
      </c>
      <c r="M23" s="17" t="s">
        <v>1306</v>
      </c>
      <c r="N23" s="48" t="s">
        <v>318</v>
      </c>
      <c r="O23" s="48" t="s">
        <v>319</v>
      </c>
      <c r="P23" s="48" t="s">
        <v>320</v>
      </c>
    </row>
    <row r="24" spans="1:16" ht="81.75" customHeight="1">
      <c r="A24" s="37"/>
      <c r="B24" s="32" t="s">
        <v>190</v>
      </c>
      <c r="C24" s="1" t="s">
        <v>191</v>
      </c>
      <c r="D24" s="118" t="s">
        <v>1304</v>
      </c>
      <c r="E24" s="33" t="s">
        <v>1305</v>
      </c>
      <c r="F24" s="34" t="s">
        <v>14</v>
      </c>
      <c r="G24" s="17" t="s">
        <v>187</v>
      </c>
      <c r="H24" s="75">
        <v>175</v>
      </c>
      <c r="I24" s="75" t="s">
        <v>490</v>
      </c>
      <c r="J24" s="75">
        <f t="shared" si="0"/>
        <v>0</v>
      </c>
      <c r="K24" s="70"/>
      <c r="L24" s="11" t="s">
        <v>192</v>
      </c>
      <c r="M24" s="17" t="s">
        <v>1307</v>
      </c>
      <c r="N24" s="48" t="s">
        <v>318</v>
      </c>
      <c r="O24" s="48" t="s">
        <v>319</v>
      </c>
      <c r="P24" s="48" t="s">
        <v>320</v>
      </c>
    </row>
    <row r="25" spans="1:16" ht="46.5" customHeight="1">
      <c r="A25" s="35"/>
      <c r="B25" s="32" t="s">
        <v>330</v>
      </c>
      <c r="C25" s="40" t="s">
        <v>331</v>
      </c>
      <c r="D25" s="118" t="s">
        <v>738</v>
      </c>
      <c r="E25" s="33" t="s">
        <v>699</v>
      </c>
      <c r="F25" s="34" t="s">
        <v>93</v>
      </c>
      <c r="G25" s="17" t="s">
        <v>162</v>
      </c>
      <c r="H25" s="77">
        <v>190</v>
      </c>
      <c r="I25" s="75" t="s">
        <v>490</v>
      </c>
      <c r="J25" s="75">
        <f t="shared" si="0"/>
        <v>0</v>
      </c>
      <c r="K25" s="72"/>
      <c r="L25" s="11" t="s">
        <v>332</v>
      </c>
      <c r="M25" s="46" t="s">
        <v>334</v>
      </c>
      <c r="N25" s="53" t="s">
        <v>209</v>
      </c>
      <c r="O25" s="53" t="s">
        <v>335</v>
      </c>
      <c r="P25" s="53" t="s">
        <v>210</v>
      </c>
    </row>
    <row r="26" spans="1:16" ht="80.25" customHeight="1">
      <c r="A26" s="35"/>
      <c r="B26" s="32" t="s">
        <v>365</v>
      </c>
      <c r="C26" s="40" t="s">
        <v>1135</v>
      </c>
      <c r="D26" s="119" t="s">
        <v>1187</v>
      </c>
      <c r="E26" s="33" t="s">
        <v>700</v>
      </c>
      <c r="F26" s="34" t="s">
        <v>361</v>
      </c>
      <c r="G26" s="17" t="s">
        <v>162</v>
      </c>
      <c r="H26" s="142">
        <v>188</v>
      </c>
      <c r="I26" s="75" t="s">
        <v>490</v>
      </c>
      <c r="J26" s="75">
        <f t="shared" si="0"/>
        <v>0</v>
      </c>
      <c r="K26" s="72"/>
      <c r="L26" s="11" t="s">
        <v>362</v>
      </c>
      <c r="M26" s="46" t="s">
        <v>363</v>
      </c>
      <c r="N26" s="53" t="s">
        <v>205</v>
      </c>
      <c r="O26" s="53" t="s">
        <v>364</v>
      </c>
      <c r="P26" s="53" t="s">
        <v>552</v>
      </c>
    </row>
    <row r="27" spans="1:16" ht="80.25" customHeight="1">
      <c r="A27" s="35"/>
      <c r="B27" s="32" t="s">
        <v>617</v>
      </c>
      <c r="C27" s="40" t="s">
        <v>616</v>
      </c>
      <c r="D27" s="119" t="s">
        <v>740</v>
      </c>
      <c r="E27" s="33" t="s">
        <v>700</v>
      </c>
      <c r="F27" s="34" t="s">
        <v>590</v>
      </c>
      <c r="G27" s="17" t="s">
        <v>149</v>
      </c>
      <c r="H27" s="77">
        <v>270</v>
      </c>
      <c r="I27" s="75" t="s">
        <v>490</v>
      </c>
      <c r="J27" s="75">
        <f t="shared" ref="J27" si="1">H27*K27</f>
        <v>0</v>
      </c>
      <c r="K27" s="72"/>
      <c r="L27" s="11" t="s">
        <v>618</v>
      </c>
      <c r="M27" s="46" t="s">
        <v>619</v>
      </c>
      <c r="N27" s="53" t="s">
        <v>205</v>
      </c>
      <c r="O27" s="53" t="s">
        <v>620</v>
      </c>
      <c r="P27" s="53" t="s">
        <v>552</v>
      </c>
    </row>
    <row r="28" spans="1:16" ht="45.75" customHeight="1">
      <c r="A28" s="35"/>
      <c r="B28" s="32" t="s">
        <v>396</v>
      </c>
      <c r="C28" s="40" t="s">
        <v>397</v>
      </c>
      <c r="D28" s="118" t="s">
        <v>739</v>
      </c>
      <c r="E28" s="33" t="s">
        <v>701</v>
      </c>
      <c r="F28" s="34" t="s">
        <v>47</v>
      </c>
      <c r="G28" s="17" t="s">
        <v>566</v>
      </c>
      <c r="H28" s="77">
        <v>119</v>
      </c>
      <c r="I28" s="75" t="s">
        <v>490</v>
      </c>
      <c r="J28" s="75">
        <f t="shared" si="0"/>
        <v>0</v>
      </c>
      <c r="K28" s="72"/>
      <c r="L28" s="11" t="s">
        <v>399</v>
      </c>
      <c r="M28" s="46" t="s">
        <v>398</v>
      </c>
      <c r="N28" s="53" t="s">
        <v>400</v>
      </c>
      <c r="O28" s="53" t="s">
        <v>401</v>
      </c>
      <c r="P28" s="53" t="s">
        <v>402</v>
      </c>
    </row>
    <row r="29" spans="1:16" ht="80.25" customHeight="1">
      <c r="A29" s="37"/>
      <c r="B29" s="32" t="s">
        <v>432</v>
      </c>
      <c r="C29" s="40" t="s">
        <v>433</v>
      </c>
      <c r="D29" s="119" t="s">
        <v>878</v>
      </c>
      <c r="E29" s="33" t="s">
        <v>742</v>
      </c>
      <c r="F29" s="34" t="s">
        <v>31</v>
      </c>
      <c r="G29" s="44" t="s">
        <v>567</v>
      </c>
      <c r="H29" s="77">
        <v>348</v>
      </c>
      <c r="I29" s="75" t="s">
        <v>490</v>
      </c>
      <c r="J29" s="75">
        <f t="shared" si="0"/>
        <v>0</v>
      </c>
      <c r="K29" s="72"/>
      <c r="L29" s="11" t="s">
        <v>434</v>
      </c>
      <c r="M29" s="46" t="s">
        <v>499</v>
      </c>
      <c r="N29" s="53" t="s">
        <v>435</v>
      </c>
      <c r="O29" s="53" t="s">
        <v>500</v>
      </c>
      <c r="P29" s="53" t="s">
        <v>402</v>
      </c>
    </row>
    <row r="30" spans="1:16" ht="80.25" customHeight="1">
      <c r="A30" s="37"/>
      <c r="B30" s="32" t="s">
        <v>455</v>
      </c>
      <c r="C30" s="66" t="s">
        <v>456</v>
      </c>
      <c r="D30" s="118" t="s">
        <v>743</v>
      </c>
      <c r="E30" s="33" t="s">
        <v>702</v>
      </c>
      <c r="F30" s="34" t="s">
        <v>197</v>
      </c>
      <c r="G30" s="44" t="s">
        <v>162</v>
      </c>
      <c r="H30" s="77">
        <v>180</v>
      </c>
      <c r="I30" s="75" t="s">
        <v>490</v>
      </c>
      <c r="J30" s="75">
        <f t="shared" si="0"/>
        <v>0</v>
      </c>
      <c r="K30" s="72"/>
      <c r="L30" s="11" t="s">
        <v>457</v>
      </c>
      <c r="M30" s="46" t="s">
        <v>662</v>
      </c>
      <c r="N30" s="53" t="s">
        <v>458</v>
      </c>
      <c r="O30" s="53" t="s">
        <v>459</v>
      </c>
      <c r="P30" s="53" t="s">
        <v>210</v>
      </c>
    </row>
    <row r="31" spans="1:16" ht="47.25" customHeight="1">
      <c r="A31" s="35"/>
      <c r="B31" s="32" t="s">
        <v>513</v>
      </c>
      <c r="C31" s="40" t="s">
        <v>514</v>
      </c>
      <c r="D31" s="119" t="s">
        <v>1192</v>
      </c>
      <c r="E31" s="33" t="s">
        <v>703</v>
      </c>
      <c r="F31" s="34" t="s">
        <v>515</v>
      </c>
      <c r="G31" s="17" t="s">
        <v>1066</v>
      </c>
      <c r="H31" s="77">
        <v>220</v>
      </c>
      <c r="I31" s="75" t="s">
        <v>490</v>
      </c>
      <c r="J31" s="75">
        <f t="shared" ref="J31" si="2">H31*K31</f>
        <v>0</v>
      </c>
      <c r="K31" s="72"/>
      <c r="L31" s="11" t="s">
        <v>531</v>
      </c>
      <c r="M31" s="46" t="s">
        <v>1070</v>
      </c>
      <c r="N31" s="53" t="s">
        <v>205</v>
      </c>
      <c r="O31" s="53" t="s">
        <v>530</v>
      </c>
      <c r="P31" s="53" t="s">
        <v>552</v>
      </c>
    </row>
    <row r="32" spans="1:16" ht="80.25" customHeight="1">
      <c r="A32" s="35"/>
      <c r="B32" s="32" t="s">
        <v>516</v>
      </c>
      <c r="C32" s="40" t="s">
        <v>517</v>
      </c>
      <c r="D32" s="119" t="s">
        <v>740</v>
      </c>
      <c r="E32" s="33" t="s">
        <v>703</v>
      </c>
      <c r="F32" s="34" t="s">
        <v>518</v>
      </c>
      <c r="G32" s="17" t="s">
        <v>1067</v>
      </c>
      <c r="H32" s="77">
        <v>270</v>
      </c>
      <c r="I32" s="75" t="s">
        <v>490</v>
      </c>
      <c r="J32" s="75">
        <f t="shared" ref="J32:J39" si="3">H32*K32</f>
        <v>0</v>
      </c>
      <c r="K32" s="72"/>
      <c r="L32" s="11" t="s">
        <v>532</v>
      </c>
      <c r="M32" s="46" t="s">
        <v>1071</v>
      </c>
      <c r="N32" s="53" t="s">
        <v>205</v>
      </c>
      <c r="O32" s="53" t="s">
        <v>533</v>
      </c>
      <c r="P32" s="53" t="s">
        <v>552</v>
      </c>
    </row>
    <row r="33" spans="1:16" ht="80.25" customHeight="1">
      <c r="A33" s="35"/>
      <c r="B33" s="32" t="s">
        <v>511</v>
      </c>
      <c r="C33" s="66" t="s">
        <v>512</v>
      </c>
      <c r="D33" s="118" t="s">
        <v>744</v>
      </c>
      <c r="E33" s="33" t="s">
        <v>685</v>
      </c>
      <c r="F33" s="34" t="s">
        <v>475</v>
      </c>
      <c r="G33" s="17" t="s">
        <v>460</v>
      </c>
      <c r="H33" s="77">
        <v>199</v>
      </c>
      <c r="I33" s="75" t="s">
        <v>490</v>
      </c>
      <c r="J33" s="75">
        <f t="shared" si="3"/>
        <v>0</v>
      </c>
      <c r="K33" s="72"/>
      <c r="L33" s="11" t="s">
        <v>529</v>
      </c>
      <c r="M33" s="46" t="s">
        <v>525</v>
      </c>
      <c r="N33" s="53" t="s">
        <v>526</v>
      </c>
      <c r="O33" s="53" t="s">
        <v>527</v>
      </c>
      <c r="P33" s="53" t="s">
        <v>528</v>
      </c>
    </row>
    <row r="34" spans="1:16" ht="80.25" customHeight="1">
      <c r="A34" s="35"/>
      <c r="B34" s="32" t="s">
        <v>519</v>
      </c>
      <c r="C34" s="66" t="s">
        <v>520</v>
      </c>
      <c r="D34" s="118" t="s">
        <v>745</v>
      </c>
      <c r="E34" s="33" t="s">
        <v>685</v>
      </c>
      <c r="F34" s="34" t="s">
        <v>475</v>
      </c>
      <c r="G34" s="17" t="s">
        <v>460</v>
      </c>
      <c r="H34" s="77">
        <v>199</v>
      </c>
      <c r="I34" s="75" t="s">
        <v>490</v>
      </c>
      <c r="J34" s="75">
        <f t="shared" si="3"/>
        <v>0</v>
      </c>
      <c r="K34" s="72"/>
      <c r="L34" s="11" t="s">
        <v>537</v>
      </c>
      <c r="M34" s="46" t="s">
        <v>534</v>
      </c>
      <c r="N34" s="53" t="s">
        <v>535</v>
      </c>
      <c r="O34" s="53" t="s">
        <v>536</v>
      </c>
      <c r="P34" s="53" t="s">
        <v>528</v>
      </c>
    </row>
    <row r="35" spans="1:16" ht="80.25" customHeight="1">
      <c r="A35" s="35"/>
      <c r="B35" s="32" t="s">
        <v>521</v>
      </c>
      <c r="C35" s="66" t="s">
        <v>522</v>
      </c>
      <c r="D35" s="118" t="s">
        <v>746</v>
      </c>
      <c r="E35" s="33" t="s">
        <v>685</v>
      </c>
      <c r="F35" s="34" t="s">
        <v>475</v>
      </c>
      <c r="G35" s="17" t="s">
        <v>460</v>
      </c>
      <c r="H35" s="77">
        <v>199</v>
      </c>
      <c r="I35" s="75" t="s">
        <v>490</v>
      </c>
      <c r="J35" s="75">
        <f t="shared" si="3"/>
        <v>0</v>
      </c>
      <c r="K35" s="72"/>
      <c r="L35" s="11" t="s">
        <v>538</v>
      </c>
      <c r="M35" s="46" t="s">
        <v>539</v>
      </c>
      <c r="N35" s="53" t="s">
        <v>540</v>
      </c>
      <c r="O35" s="53" t="s">
        <v>541</v>
      </c>
      <c r="P35" s="53" t="s">
        <v>528</v>
      </c>
    </row>
    <row r="36" spans="1:16" ht="80.25" customHeight="1">
      <c r="A36" s="35"/>
      <c r="B36" s="32" t="s">
        <v>523</v>
      </c>
      <c r="C36" s="66" t="s">
        <v>524</v>
      </c>
      <c r="D36" s="118" t="s">
        <v>744</v>
      </c>
      <c r="E36" s="33" t="s">
        <v>685</v>
      </c>
      <c r="F36" s="34" t="s">
        <v>475</v>
      </c>
      <c r="G36" s="17" t="s">
        <v>460</v>
      </c>
      <c r="H36" s="77">
        <v>199</v>
      </c>
      <c r="I36" s="75" t="s">
        <v>490</v>
      </c>
      <c r="J36" s="75">
        <f t="shared" si="3"/>
        <v>0</v>
      </c>
      <c r="K36" s="72"/>
      <c r="L36" s="11" t="s">
        <v>543</v>
      </c>
      <c r="M36" s="46" t="s">
        <v>542</v>
      </c>
      <c r="N36" s="53" t="s">
        <v>544</v>
      </c>
      <c r="O36" s="53" t="s">
        <v>545</v>
      </c>
      <c r="P36" s="53" t="s">
        <v>546</v>
      </c>
    </row>
    <row r="37" spans="1:16" ht="45.75" customHeight="1">
      <c r="A37" s="37"/>
      <c r="B37" s="32" t="s">
        <v>547</v>
      </c>
      <c r="C37" s="66" t="s">
        <v>548</v>
      </c>
      <c r="D37" s="119" t="s">
        <v>747</v>
      </c>
      <c r="E37" s="33" t="s">
        <v>593</v>
      </c>
      <c r="F37" s="34" t="s">
        <v>173</v>
      </c>
      <c r="G37" s="17" t="s">
        <v>568</v>
      </c>
      <c r="H37" s="77">
        <v>150</v>
      </c>
      <c r="I37" s="75" t="s">
        <v>490</v>
      </c>
      <c r="J37" s="75">
        <f t="shared" ref="J37" si="4">H37*K37</f>
        <v>0</v>
      </c>
      <c r="K37" s="72"/>
      <c r="L37" s="11" t="s">
        <v>551</v>
      </c>
      <c r="M37" s="46" t="s">
        <v>549</v>
      </c>
      <c r="N37" s="53" t="s">
        <v>205</v>
      </c>
      <c r="O37" s="53" t="s">
        <v>550</v>
      </c>
      <c r="P37" s="53" t="s">
        <v>552</v>
      </c>
    </row>
    <row r="38" spans="1:16" ht="80.25" customHeight="1">
      <c r="A38" s="37"/>
      <c r="B38" s="32" t="s">
        <v>564</v>
      </c>
      <c r="C38" s="40" t="s">
        <v>565</v>
      </c>
      <c r="D38" s="118" t="s">
        <v>748</v>
      </c>
      <c r="E38" s="33" t="s">
        <v>704</v>
      </c>
      <c r="F38" s="34" t="s">
        <v>14</v>
      </c>
      <c r="G38" s="17" t="s">
        <v>151</v>
      </c>
      <c r="H38" s="75">
        <v>175</v>
      </c>
      <c r="I38" s="75" t="s">
        <v>490</v>
      </c>
      <c r="J38" s="75">
        <f t="shared" si="3"/>
        <v>0</v>
      </c>
      <c r="K38" s="72"/>
      <c r="L38" s="11" t="s">
        <v>562</v>
      </c>
      <c r="M38" s="46" t="s">
        <v>563</v>
      </c>
      <c r="N38" s="53" t="s">
        <v>321</v>
      </c>
      <c r="O38" s="53" t="s">
        <v>569</v>
      </c>
      <c r="P38" s="53" t="s">
        <v>320</v>
      </c>
    </row>
    <row r="39" spans="1:16" ht="81" customHeight="1">
      <c r="A39" s="37"/>
      <c r="B39" s="32" t="s">
        <v>570</v>
      </c>
      <c r="C39" s="40" t="s">
        <v>584</v>
      </c>
      <c r="D39" s="118" t="s">
        <v>748</v>
      </c>
      <c r="E39" s="33" t="s">
        <v>704</v>
      </c>
      <c r="F39" s="34" t="s">
        <v>14</v>
      </c>
      <c r="G39" s="17" t="s">
        <v>989</v>
      </c>
      <c r="H39" s="77">
        <v>175</v>
      </c>
      <c r="I39" s="75" t="s">
        <v>490</v>
      </c>
      <c r="J39" s="75">
        <f t="shared" si="3"/>
        <v>0</v>
      </c>
      <c r="K39" s="72"/>
      <c r="L39" s="11" t="s">
        <v>583</v>
      </c>
      <c r="M39" s="46" t="s">
        <v>1079</v>
      </c>
      <c r="N39" s="53" t="s">
        <v>321</v>
      </c>
      <c r="O39" s="53" t="s">
        <v>569</v>
      </c>
      <c r="P39" s="53" t="s">
        <v>320</v>
      </c>
    </row>
    <row r="40" spans="1:16" ht="80.25" customHeight="1">
      <c r="A40" s="37"/>
      <c r="B40" s="32" t="s">
        <v>571</v>
      </c>
      <c r="C40" s="66" t="s">
        <v>1136</v>
      </c>
      <c r="D40" s="119" t="s">
        <v>740</v>
      </c>
      <c r="E40" s="33" t="s">
        <v>705</v>
      </c>
      <c r="F40" s="34" t="s">
        <v>590</v>
      </c>
      <c r="G40" s="17" t="s">
        <v>151</v>
      </c>
      <c r="H40" s="142">
        <v>298</v>
      </c>
      <c r="I40" s="75" t="s">
        <v>490</v>
      </c>
      <c r="J40" s="75">
        <f t="shared" ref="J40" si="5">H40*K40</f>
        <v>0</v>
      </c>
      <c r="K40" s="72"/>
      <c r="L40" s="11" t="s">
        <v>573</v>
      </c>
      <c r="M40" s="46" t="s">
        <v>591</v>
      </c>
      <c r="N40" s="53" t="s">
        <v>572</v>
      </c>
      <c r="O40" s="53" t="s">
        <v>574</v>
      </c>
      <c r="P40" s="53" t="s">
        <v>552</v>
      </c>
    </row>
    <row r="41" spans="1:16" ht="81" customHeight="1">
      <c r="A41" s="37"/>
      <c r="B41" s="32" t="s">
        <v>601</v>
      </c>
      <c r="C41" s="66" t="s">
        <v>602</v>
      </c>
      <c r="D41" s="118" t="s">
        <v>744</v>
      </c>
      <c r="E41" s="33" t="s">
        <v>685</v>
      </c>
      <c r="F41" s="34" t="s">
        <v>475</v>
      </c>
      <c r="G41" s="17" t="s">
        <v>609</v>
      </c>
      <c r="H41" s="77">
        <v>194</v>
      </c>
      <c r="I41" s="75" t="s">
        <v>490</v>
      </c>
      <c r="J41" s="75">
        <f t="shared" ref="J41" si="6">H41*K41</f>
        <v>0</v>
      </c>
      <c r="K41" s="72"/>
      <c r="L41" s="11" t="s">
        <v>603</v>
      </c>
      <c r="M41" s="46" t="s">
        <v>911</v>
      </c>
      <c r="N41" s="53" t="s">
        <v>604</v>
      </c>
      <c r="O41" s="53" t="s">
        <v>605</v>
      </c>
      <c r="P41" s="53" t="s">
        <v>546</v>
      </c>
    </row>
    <row r="42" spans="1:16" ht="81.75" customHeight="1">
      <c r="A42" s="37"/>
      <c r="B42" s="32" t="s">
        <v>625</v>
      </c>
      <c r="C42" s="40" t="s">
        <v>630</v>
      </c>
      <c r="D42" s="119" t="s">
        <v>749</v>
      </c>
      <c r="E42" s="33" t="s">
        <v>629</v>
      </c>
      <c r="F42" s="34" t="s">
        <v>628</v>
      </c>
      <c r="G42" s="17" t="s">
        <v>1080</v>
      </c>
      <c r="H42" s="77">
        <v>214</v>
      </c>
      <c r="I42" s="75" t="s">
        <v>490</v>
      </c>
      <c r="J42" s="75">
        <f t="shared" ref="J42:J43" si="7">H42*K42</f>
        <v>0</v>
      </c>
      <c r="K42" s="72"/>
      <c r="L42" s="11" t="s">
        <v>631</v>
      </c>
      <c r="M42" s="46" t="s">
        <v>1081</v>
      </c>
      <c r="N42" s="53" t="s">
        <v>626</v>
      </c>
      <c r="O42" s="53" t="s">
        <v>627</v>
      </c>
      <c r="P42" s="53" t="s">
        <v>238</v>
      </c>
    </row>
    <row r="43" spans="1:16" ht="81.75" customHeight="1">
      <c r="A43" s="37"/>
      <c r="B43" s="32" t="s">
        <v>633</v>
      </c>
      <c r="C43" s="40" t="s">
        <v>634</v>
      </c>
      <c r="D43" s="119" t="s">
        <v>749</v>
      </c>
      <c r="E43" s="33" t="s">
        <v>629</v>
      </c>
      <c r="F43" s="34" t="s">
        <v>628</v>
      </c>
      <c r="G43" s="17" t="s">
        <v>1080</v>
      </c>
      <c r="H43" s="77">
        <v>214</v>
      </c>
      <c r="I43" s="75" t="s">
        <v>490</v>
      </c>
      <c r="J43" s="75">
        <f t="shared" si="7"/>
        <v>0</v>
      </c>
      <c r="K43" s="72"/>
      <c r="L43" s="11" t="s">
        <v>635</v>
      </c>
      <c r="M43" s="46" t="s">
        <v>636</v>
      </c>
      <c r="N43" s="53" t="s">
        <v>637</v>
      </c>
      <c r="O43" s="53" t="s">
        <v>627</v>
      </c>
      <c r="P43" s="53" t="s">
        <v>238</v>
      </c>
    </row>
    <row r="44" spans="1:16" ht="48" customHeight="1">
      <c r="A44" s="37"/>
      <c r="B44" s="32" t="s">
        <v>638</v>
      </c>
      <c r="C44" s="40" t="s">
        <v>639</v>
      </c>
      <c r="D44" s="119" t="s">
        <v>749</v>
      </c>
      <c r="E44" s="33" t="s">
        <v>629</v>
      </c>
      <c r="F44" s="34" t="s">
        <v>50</v>
      </c>
      <c r="G44" s="17" t="s">
        <v>1080</v>
      </c>
      <c r="H44" s="77">
        <v>214</v>
      </c>
      <c r="I44" s="75" t="s">
        <v>490</v>
      </c>
      <c r="J44" s="75">
        <f t="shared" ref="J44:J47" si="8">H44*K44</f>
        <v>0</v>
      </c>
      <c r="K44" s="72"/>
      <c r="L44" s="11" t="s">
        <v>642</v>
      </c>
      <c r="M44" s="46" t="s">
        <v>1082</v>
      </c>
      <c r="N44" s="53" t="s">
        <v>643</v>
      </c>
      <c r="O44" s="53" t="s">
        <v>627</v>
      </c>
      <c r="P44" s="53" t="s">
        <v>238</v>
      </c>
    </row>
    <row r="45" spans="1:16" ht="82.5" customHeight="1">
      <c r="A45" s="18"/>
      <c r="B45" s="8" t="s">
        <v>640</v>
      </c>
      <c r="C45" s="1" t="s">
        <v>641</v>
      </c>
      <c r="D45" s="118" t="s">
        <v>749</v>
      </c>
      <c r="E45" s="9" t="s">
        <v>629</v>
      </c>
      <c r="F45" s="10" t="s">
        <v>50</v>
      </c>
      <c r="G45" s="17" t="s">
        <v>568</v>
      </c>
      <c r="H45" s="77">
        <v>214</v>
      </c>
      <c r="I45" s="75" t="s">
        <v>490</v>
      </c>
      <c r="J45" s="75">
        <f t="shared" si="8"/>
        <v>0</v>
      </c>
      <c r="K45" s="131"/>
      <c r="L45" s="11" t="s">
        <v>644</v>
      </c>
      <c r="M45" s="46" t="s">
        <v>645</v>
      </c>
      <c r="N45" s="53" t="s">
        <v>646</v>
      </c>
      <c r="O45" s="53" t="s">
        <v>627</v>
      </c>
      <c r="P45" s="53" t="s">
        <v>238</v>
      </c>
    </row>
    <row r="46" spans="1:16" ht="46.5" customHeight="1">
      <c r="A46" s="37"/>
      <c r="B46" s="32" t="s">
        <v>649</v>
      </c>
      <c r="C46" s="40" t="s">
        <v>648</v>
      </c>
      <c r="D46" s="119" t="s">
        <v>749</v>
      </c>
      <c r="E46" s="33" t="s">
        <v>629</v>
      </c>
      <c r="F46" s="34" t="s">
        <v>50</v>
      </c>
      <c r="G46" s="17" t="s">
        <v>1080</v>
      </c>
      <c r="H46" s="77">
        <v>214</v>
      </c>
      <c r="I46" s="75" t="s">
        <v>490</v>
      </c>
      <c r="J46" s="75">
        <f t="shared" si="8"/>
        <v>0</v>
      </c>
      <c r="K46" s="72"/>
      <c r="L46" s="11" t="s">
        <v>650</v>
      </c>
      <c r="M46" s="46" t="s">
        <v>651</v>
      </c>
      <c r="N46" s="53" t="s">
        <v>652</v>
      </c>
      <c r="O46" s="53" t="s">
        <v>627</v>
      </c>
      <c r="P46" s="53" t="s">
        <v>653</v>
      </c>
    </row>
    <row r="47" spans="1:16" ht="46.5" customHeight="1">
      <c r="A47" s="37"/>
      <c r="B47" s="32" t="s">
        <v>952</v>
      </c>
      <c r="C47" s="40" t="s">
        <v>953</v>
      </c>
      <c r="D47" s="119" t="s">
        <v>954</v>
      </c>
      <c r="E47" s="38" t="s">
        <v>955</v>
      </c>
      <c r="F47" s="34" t="s">
        <v>115</v>
      </c>
      <c r="G47" s="17" t="s">
        <v>657</v>
      </c>
      <c r="H47" s="77">
        <v>295</v>
      </c>
      <c r="I47" s="75" t="s">
        <v>490</v>
      </c>
      <c r="J47" s="75">
        <f t="shared" si="8"/>
        <v>0</v>
      </c>
      <c r="K47" s="72"/>
      <c r="L47" s="11" t="s">
        <v>956</v>
      </c>
      <c r="M47" s="46" t="s">
        <v>957</v>
      </c>
      <c r="N47" s="53" t="s">
        <v>958</v>
      </c>
      <c r="O47" s="53" t="s">
        <v>959</v>
      </c>
      <c r="P47" s="53" t="s">
        <v>960</v>
      </c>
    </row>
    <row r="48" spans="1:16" ht="47.25" customHeight="1">
      <c r="A48" s="7"/>
      <c r="B48" s="32" t="s">
        <v>1002</v>
      </c>
      <c r="C48" s="40" t="s">
        <v>1001</v>
      </c>
      <c r="D48" s="119" t="s">
        <v>1179</v>
      </c>
      <c r="E48" s="19" t="s">
        <v>1003</v>
      </c>
      <c r="F48" s="34" t="s">
        <v>1004</v>
      </c>
      <c r="G48" s="34" t="s">
        <v>657</v>
      </c>
      <c r="H48" s="75">
        <v>442</v>
      </c>
      <c r="I48" s="75" t="s">
        <v>490</v>
      </c>
      <c r="J48" s="75">
        <f>H48*K48</f>
        <v>0</v>
      </c>
      <c r="K48" s="70"/>
      <c r="L48" s="11" t="s">
        <v>1008</v>
      </c>
      <c r="M48" s="17" t="s">
        <v>1180</v>
      </c>
      <c r="N48" s="47" t="s">
        <v>1005</v>
      </c>
      <c r="O48" s="48" t="s">
        <v>1007</v>
      </c>
      <c r="P48" s="47" t="s">
        <v>1006</v>
      </c>
    </row>
    <row r="49" spans="1:16" ht="46.5" customHeight="1">
      <c r="A49" s="7"/>
      <c r="B49" s="32" t="s">
        <v>1009</v>
      </c>
      <c r="C49" s="40" t="s">
        <v>1011</v>
      </c>
      <c r="D49" s="119" t="s">
        <v>1179</v>
      </c>
      <c r="E49" s="19" t="s">
        <v>1003</v>
      </c>
      <c r="F49" s="34" t="s">
        <v>1004</v>
      </c>
      <c r="G49" s="34" t="s">
        <v>657</v>
      </c>
      <c r="H49" s="75">
        <v>442</v>
      </c>
      <c r="I49" s="75" t="s">
        <v>490</v>
      </c>
      <c r="J49" s="75">
        <f>H49*K49</f>
        <v>0</v>
      </c>
      <c r="K49" s="70"/>
      <c r="L49" s="11" t="s">
        <v>1012</v>
      </c>
      <c r="M49" s="17" t="s">
        <v>1181</v>
      </c>
      <c r="N49" s="47" t="s">
        <v>1005</v>
      </c>
      <c r="O49" s="48" t="s">
        <v>1007</v>
      </c>
      <c r="P49" s="47" t="s">
        <v>1006</v>
      </c>
    </row>
    <row r="50" spans="1:16" ht="46.5" customHeight="1">
      <c r="A50" s="7"/>
      <c r="B50" s="32" t="s">
        <v>1010</v>
      </c>
      <c r="C50" s="40" t="s">
        <v>1014</v>
      </c>
      <c r="D50" s="119" t="s">
        <v>1179</v>
      </c>
      <c r="E50" s="19" t="s">
        <v>1003</v>
      </c>
      <c r="F50" s="34" t="s">
        <v>1013</v>
      </c>
      <c r="G50" s="34" t="s">
        <v>657</v>
      </c>
      <c r="H50" s="75">
        <v>442</v>
      </c>
      <c r="I50" s="75" t="s">
        <v>490</v>
      </c>
      <c r="J50" s="75">
        <f>H50*K50</f>
        <v>0</v>
      </c>
      <c r="K50" s="70"/>
      <c r="L50" s="11" t="s">
        <v>1015</v>
      </c>
      <c r="M50" s="17" t="s">
        <v>1182</v>
      </c>
      <c r="N50" s="47" t="s">
        <v>1005</v>
      </c>
      <c r="O50" s="48" t="s">
        <v>1007</v>
      </c>
      <c r="P50" s="47" t="s">
        <v>1006</v>
      </c>
    </row>
    <row r="51" spans="1:16">
      <c r="A51" s="26" t="s">
        <v>343</v>
      </c>
      <c r="B51" s="27"/>
      <c r="C51" s="62"/>
      <c r="D51" s="64"/>
      <c r="E51" s="28"/>
      <c r="F51" s="28"/>
      <c r="G51" s="43"/>
      <c r="H51" s="82"/>
      <c r="I51" s="82"/>
      <c r="J51" s="82"/>
      <c r="K51" s="73"/>
      <c r="L51" s="83"/>
      <c r="M51" s="43"/>
      <c r="N51" s="54"/>
      <c r="O51" s="54"/>
      <c r="P51" s="54"/>
    </row>
    <row r="52" spans="1:16" ht="49.5" customHeight="1">
      <c r="A52" s="7"/>
      <c r="B52" s="8" t="s">
        <v>6</v>
      </c>
      <c r="C52" s="1" t="s">
        <v>9</v>
      </c>
      <c r="D52" s="118" t="s">
        <v>750</v>
      </c>
      <c r="E52" s="19" t="s">
        <v>751</v>
      </c>
      <c r="F52" s="10" t="s">
        <v>33</v>
      </c>
      <c r="G52" s="17" t="s">
        <v>152</v>
      </c>
      <c r="H52" s="75">
        <v>185</v>
      </c>
      <c r="I52" s="75" t="s">
        <v>490</v>
      </c>
      <c r="J52" s="75">
        <f t="shared" si="0"/>
        <v>0</v>
      </c>
      <c r="K52" s="70"/>
      <c r="L52" s="11" t="s">
        <v>37</v>
      </c>
      <c r="M52" s="17" t="s">
        <v>300</v>
      </c>
      <c r="N52" s="47" t="s">
        <v>215</v>
      </c>
      <c r="O52" s="52" t="s">
        <v>216</v>
      </c>
      <c r="P52" s="52" t="s">
        <v>217</v>
      </c>
    </row>
    <row r="53" spans="1:16" ht="51.75" customHeight="1">
      <c r="A53" s="7"/>
      <c r="B53" s="8" t="s">
        <v>7</v>
      </c>
      <c r="C53" s="1" t="s">
        <v>10</v>
      </c>
      <c r="D53" s="118" t="s">
        <v>750</v>
      </c>
      <c r="E53" s="19" t="s">
        <v>751</v>
      </c>
      <c r="F53" s="10" t="s">
        <v>33</v>
      </c>
      <c r="G53" s="17" t="s">
        <v>152</v>
      </c>
      <c r="H53" s="75">
        <v>185</v>
      </c>
      <c r="I53" s="75" t="s">
        <v>490</v>
      </c>
      <c r="J53" s="75">
        <f t="shared" ref="J53:J99" si="9">H53*K53</f>
        <v>0</v>
      </c>
      <c r="K53" s="70"/>
      <c r="L53" s="11" t="s">
        <v>38</v>
      </c>
      <c r="M53" s="17" t="s">
        <v>300</v>
      </c>
      <c r="N53" s="47" t="s">
        <v>215</v>
      </c>
      <c r="O53" s="52" t="s">
        <v>218</v>
      </c>
      <c r="P53" s="52" t="s">
        <v>217</v>
      </c>
    </row>
    <row r="54" spans="1:16" ht="53.25" customHeight="1">
      <c r="A54" s="7"/>
      <c r="B54" s="8" t="s">
        <v>8</v>
      </c>
      <c r="C54" s="1" t="s">
        <v>11</v>
      </c>
      <c r="D54" s="118" t="s">
        <v>750</v>
      </c>
      <c r="E54" s="19" t="s">
        <v>751</v>
      </c>
      <c r="F54" s="10" t="s">
        <v>33</v>
      </c>
      <c r="G54" s="17" t="s">
        <v>152</v>
      </c>
      <c r="H54" s="75">
        <v>185</v>
      </c>
      <c r="I54" s="75" t="s">
        <v>490</v>
      </c>
      <c r="J54" s="75">
        <f t="shared" si="9"/>
        <v>0</v>
      </c>
      <c r="K54" s="70"/>
      <c r="L54" s="11" t="s">
        <v>39</v>
      </c>
      <c r="M54" s="17" t="s">
        <v>299</v>
      </c>
      <c r="N54" s="47" t="s">
        <v>215</v>
      </c>
      <c r="O54" s="52" t="s">
        <v>219</v>
      </c>
      <c r="P54" s="52" t="s">
        <v>217</v>
      </c>
    </row>
    <row r="55" spans="1:16" ht="51.75" customHeight="1">
      <c r="A55" s="7"/>
      <c r="B55" s="8">
        <v>9003</v>
      </c>
      <c r="C55" s="1" t="s">
        <v>12</v>
      </c>
      <c r="D55" s="118" t="s">
        <v>750</v>
      </c>
      <c r="E55" s="19" t="s">
        <v>751</v>
      </c>
      <c r="F55" s="10" t="s">
        <v>33</v>
      </c>
      <c r="G55" s="17" t="s">
        <v>152</v>
      </c>
      <c r="H55" s="75">
        <v>185</v>
      </c>
      <c r="I55" s="75" t="s">
        <v>490</v>
      </c>
      <c r="J55" s="75">
        <f t="shared" si="9"/>
        <v>0</v>
      </c>
      <c r="K55" s="70"/>
      <c r="L55" s="11" t="s">
        <v>40</v>
      </c>
      <c r="M55" s="17" t="s">
        <v>298</v>
      </c>
      <c r="N55" s="47" t="s">
        <v>215</v>
      </c>
      <c r="O55" s="52" t="s">
        <v>246</v>
      </c>
      <c r="P55" s="52" t="s">
        <v>217</v>
      </c>
    </row>
    <row r="56" spans="1:16" ht="51" customHeight="1">
      <c r="A56" s="7"/>
      <c r="B56" s="8" t="s">
        <v>59</v>
      </c>
      <c r="C56" s="1" t="s">
        <v>60</v>
      </c>
      <c r="D56" s="118" t="s">
        <v>750</v>
      </c>
      <c r="E56" s="19" t="s">
        <v>751</v>
      </c>
      <c r="F56" s="10" t="s">
        <v>33</v>
      </c>
      <c r="G56" s="17" t="s">
        <v>152</v>
      </c>
      <c r="H56" s="75">
        <v>185</v>
      </c>
      <c r="I56" s="75" t="s">
        <v>490</v>
      </c>
      <c r="J56" s="75">
        <f t="shared" si="9"/>
        <v>0</v>
      </c>
      <c r="K56" s="70"/>
      <c r="L56" s="11" t="s">
        <v>61</v>
      </c>
      <c r="M56" s="17" t="s">
        <v>296</v>
      </c>
      <c r="N56" s="47" t="s">
        <v>215</v>
      </c>
      <c r="O56" s="48" t="s">
        <v>297</v>
      </c>
      <c r="P56" s="52" t="s">
        <v>295</v>
      </c>
    </row>
    <row r="57" spans="1:16" ht="45.75" customHeight="1">
      <c r="A57" s="7"/>
      <c r="B57" s="32" t="s">
        <v>368</v>
      </c>
      <c r="C57" s="40" t="s">
        <v>369</v>
      </c>
      <c r="D57" s="119" t="s">
        <v>879</v>
      </c>
      <c r="E57" s="19" t="s">
        <v>751</v>
      </c>
      <c r="F57" s="34" t="s">
        <v>20</v>
      </c>
      <c r="G57" s="34" t="s">
        <v>370</v>
      </c>
      <c r="H57" s="75">
        <v>166</v>
      </c>
      <c r="I57" s="75" t="s">
        <v>490</v>
      </c>
      <c r="J57" s="75">
        <f t="shared" si="9"/>
        <v>0</v>
      </c>
      <c r="K57" s="70"/>
      <c r="L57" s="11" t="s">
        <v>379</v>
      </c>
      <c r="M57" s="17" t="s">
        <v>380</v>
      </c>
      <c r="N57" s="47" t="s">
        <v>381</v>
      </c>
      <c r="O57" s="48" t="s">
        <v>382</v>
      </c>
      <c r="P57" s="47" t="s">
        <v>294</v>
      </c>
    </row>
    <row r="58" spans="1:16" ht="45.75" customHeight="1">
      <c r="A58" s="7"/>
      <c r="B58" s="32" t="s">
        <v>371</v>
      </c>
      <c r="C58" s="40" t="s">
        <v>372</v>
      </c>
      <c r="D58" s="119" t="s">
        <v>880</v>
      </c>
      <c r="E58" s="19" t="s">
        <v>751</v>
      </c>
      <c r="F58" s="34" t="s">
        <v>20</v>
      </c>
      <c r="G58" s="34" t="s">
        <v>370</v>
      </c>
      <c r="H58" s="75">
        <v>166</v>
      </c>
      <c r="I58" s="75" t="s">
        <v>490</v>
      </c>
      <c r="J58" s="75">
        <f t="shared" si="9"/>
        <v>0</v>
      </c>
      <c r="K58" s="70"/>
      <c r="L58" s="11" t="s">
        <v>383</v>
      </c>
      <c r="M58" s="17" t="s">
        <v>384</v>
      </c>
      <c r="N58" s="47" t="s">
        <v>381</v>
      </c>
      <c r="O58" s="48" t="s">
        <v>385</v>
      </c>
      <c r="P58" s="47" t="s">
        <v>294</v>
      </c>
    </row>
    <row r="59" spans="1:16" ht="45.75" customHeight="1">
      <c r="A59" s="7"/>
      <c r="B59" s="32" t="s">
        <v>373</v>
      </c>
      <c r="C59" s="40" t="s">
        <v>374</v>
      </c>
      <c r="D59" s="119" t="s">
        <v>880</v>
      </c>
      <c r="E59" s="19" t="s">
        <v>751</v>
      </c>
      <c r="F59" s="34" t="s">
        <v>20</v>
      </c>
      <c r="G59" s="34" t="s">
        <v>370</v>
      </c>
      <c r="H59" s="75">
        <v>166</v>
      </c>
      <c r="I59" s="75" t="s">
        <v>490</v>
      </c>
      <c r="J59" s="75">
        <f t="shared" si="9"/>
        <v>0</v>
      </c>
      <c r="K59" s="70"/>
      <c r="L59" s="11" t="s">
        <v>386</v>
      </c>
      <c r="M59" s="17" t="s">
        <v>387</v>
      </c>
      <c r="N59" s="47" t="s">
        <v>381</v>
      </c>
      <c r="O59" s="48" t="s">
        <v>293</v>
      </c>
      <c r="P59" s="47" t="s">
        <v>294</v>
      </c>
    </row>
    <row r="60" spans="1:16" ht="45.75" customHeight="1">
      <c r="A60" s="7"/>
      <c r="B60" s="32" t="s">
        <v>375</v>
      </c>
      <c r="C60" s="40" t="s">
        <v>376</v>
      </c>
      <c r="D60" s="119" t="s">
        <v>880</v>
      </c>
      <c r="E60" s="19" t="s">
        <v>751</v>
      </c>
      <c r="F60" s="34" t="s">
        <v>20</v>
      </c>
      <c r="G60" s="34" t="s">
        <v>370</v>
      </c>
      <c r="H60" s="75">
        <v>166</v>
      </c>
      <c r="I60" s="75" t="s">
        <v>490</v>
      </c>
      <c r="J60" s="75">
        <f t="shared" si="9"/>
        <v>0</v>
      </c>
      <c r="K60" s="70"/>
      <c r="L60" s="11" t="s">
        <v>388</v>
      </c>
      <c r="M60" s="17" t="s">
        <v>389</v>
      </c>
      <c r="N60" s="47" t="s">
        <v>381</v>
      </c>
      <c r="O60" s="48" t="s">
        <v>293</v>
      </c>
      <c r="P60" s="47" t="s">
        <v>294</v>
      </c>
    </row>
    <row r="61" spans="1:16" ht="45.75" customHeight="1">
      <c r="A61" s="7"/>
      <c r="B61" s="32" t="s">
        <v>377</v>
      </c>
      <c r="C61" s="40" t="s">
        <v>378</v>
      </c>
      <c r="D61" s="119" t="s">
        <v>879</v>
      </c>
      <c r="E61" s="19" t="s">
        <v>751</v>
      </c>
      <c r="F61" s="34" t="s">
        <v>20</v>
      </c>
      <c r="G61" s="34" t="s">
        <v>370</v>
      </c>
      <c r="H61" s="75">
        <v>166</v>
      </c>
      <c r="I61" s="75" t="s">
        <v>490</v>
      </c>
      <c r="J61" s="75">
        <f t="shared" ref="J61:J63" si="10">H61*K61</f>
        <v>0</v>
      </c>
      <c r="K61" s="70"/>
      <c r="L61" s="11" t="s">
        <v>391</v>
      </c>
      <c r="M61" s="17" t="s">
        <v>392</v>
      </c>
      <c r="N61" s="47" t="s">
        <v>381</v>
      </c>
      <c r="O61" s="48" t="s">
        <v>390</v>
      </c>
      <c r="P61" s="47" t="s">
        <v>294</v>
      </c>
    </row>
    <row r="62" spans="1:16" ht="81.75" customHeight="1">
      <c r="A62" s="7"/>
      <c r="B62" s="32" t="s">
        <v>963</v>
      </c>
      <c r="C62" s="40" t="s">
        <v>964</v>
      </c>
      <c r="D62" s="119" t="s">
        <v>965</v>
      </c>
      <c r="E62" s="19" t="s">
        <v>961</v>
      </c>
      <c r="F62" s="34" t="s">
        <v>337</v>
      </c>
      <c r="G62" s="34" t="s">
        <v>972</v>
      </c>
      <c r="H62" s="75">
        <v>225</v>
      </c>
      <c r="I62" s="75" t="s">
        <v>490</v>
      </c>
      <c r="J62" s="75">
        <f t="shared" si="10"/>
        <v>0</v>
      </c>
      <c r="K62" s="70"/>
      <c r="L62" s="11" t="s">
        <v>962</v>
      </c>
      <c r="M62" s="17" t="s">
        <v>966</v>
      </c>
      <c r="N62" s="47" t="s">
        <v>381</v>
      </c>
      <c r="O62" s="48" t="s">
        <v>967</v>
      </c>
      <c r="P62" s="47" t="s">
        <v>294</v>
      </c>
    </row>
    <row r="63" spans="1:16" ht="46.5" customHeight="1">
      <c r="A63" s="7"/>
      <c r="B63" s="32" t="s">
        <v>968</v>
      </c>
      <c r="C63" s="40" t="s">
        <v>970</v>
      </c>
      <c r="D63" s="119" t="s">
        <v>965</v>
      </c>
      <c r="E63" s="19" t="s">
        <v>961</v>
      </c>
      <c r="F63" s="34" t="s">
        <v>337</v>
      </c>
      <c r="G63" s="34" t="s">
        <v>972</v>
      </c>
      <c r="H63" s="75">
        <v>225</v>
      </c>
      <c r="I63" s="75" t="s">
        <v>490</v>
      </c>
      <c r="J63" s="75">
        <f t="shared" si="10"/>
        <v>0</v>
      </c>
      <c r="K63" s="70"/>
      <c r="L63" s="11" t="s">
        <v>971</v>
      </c>
      <c r="M63" s="17" t="s">
        <v>969</v>
      </c>
      <c r="N63" s="47" t="s">
        <v>381</v>
      </c>
      <c r="O63" s="48" t="s">
        <v>967</v>
      </c>
      <c r="P63" s="47" t="s">
        <v>294</v>
      </c>
    </row>
    <row r="64" spans="1:16" ht="46.5" customHeight="1">
      <c r="A64" s="7"/>
      <c r="B64" s="32" t="s">
        <v>1017</v>
      </c>
      <c r="C64" s="40" t="s">
        <v>1016</v>
      </c>
      <c r="D64" s="119" t="s">
        <v>965</v>
      </c>
      <c r="E64" s="19" t="s">
        <v>961</v>
      </c>
      <c r="F64" s="34" t="s">
        <v>337</v>
      </c>
      <c r="G64" s="34" t="s">
        <v>972</v>
      </c>
      <c r="H64" s="75">
        <v>225</v>
      </c>
      <c r="I64" s="75" t="s">
        <v>490</v>
      </c>
      <c r="J64" s="75">
        <f t="shared" ref="J64:J66" si="11">H64*K64</f>
        <v>0</v>
      </c>
      <c r="K64" s="70"/>
      <c r="L64" s="11" t="s">
        <v>1019</v>
      </c>
      <c r="M64" s="17" t="s">
        <v>1020</v>
      </c>
      <c r="N64" s="47" t="s">
        <v>381</v>
      </c>
      <c r="O64" s="48" t="s">
        <v>1021</v>
      </c>
      <c r="P64" s="47" t="s">
        <v>1022</v>
      </c>
    </row>
    <row r="65" spans="1:16" ht="46.5" customHeight="1">
      <c r="A65" s="7"/>
      <c r="B65" s="32" t="s">
        <v>1018</v>
      </c>
      <c r="C65" s="40" t="s">
        <v>1026</v>
      </c>
      <c r="D65" s="119" t="s">
        <v>965</v>
      </c>
      <c r="E65" s="19" t="s">
        <v>961</v>
      </c>
      <c r="F65" s="34" t="s">
        <v>337</v>
      </c>
      <c r="G65" s="34" t="s">
        <v>972</v>
      </c>
      <c r="H65" s="75">
        <v>225</v>
      </c>
      <c r="I65" s="75" t="s">
        <v>490</v>
      </c>
      <c r="J65" s="75">
        <f t="shared" si="11"/>
        <v>0</v>
      </c>
      <c r="K65" s="70"/>
      <c r="L65" s="11" t="s">
        <v>1025</v>
      </c>
      <c r="M65" s="17" t="s">
        <v>1024</v>
      </c>
      <c r="N65" s="47" t="s">
        <v>381</v>
      </c>
      <c r="O65" s="48" t="s">
        <v>1023</v>
      </c>
      <c r="P65" s="47" t="s">
        <v>1022</v>
      </c>
    </row>
    <row r="66" spans="1:16" ht="81" customHeight="1">
      <c r="A66" s="7"/>
      <c r="B66" s="32" t="s">
        <v>1040</v>
      </c>
      <c r="C66" s="40" t="s">
        <v>1039</v>
      </c>
      <c r="D66" s="119" t="s">
        <v>965</v>
      </c>
      <c r="E66" s="19" t="s">
        <v>961</v>
      </c>
      <c r="F66" s="34" t="s">
        <v>337</v>
      </c>
      <c r="G66" s="34" t="s">
        <v>972</v>
      </c>
      <c r="H66" s="75">
        <v>225</v>
      </c>
      <c r="I66" s="75" t="s">
        <v>490</v>
      </c>
      <c r="J66" s="75">
        <f t="shared" si="11"/>
        <v>0</v>
      </c>
      <c r="K66" s="70"/>
      <c r="L66" s="11" t="s">
        <v>1027</v>
      </c>
      <c r="M66" s="17" t="s">
        <v>1029</v>
      </c>
      <c r="N66" s="47" t="s">
        <v>381</v>
      </c>
      <c r="O66" s="48" t="s">
        <v>1028</v>
      </c>
      <c r="P66" s="47" t="s">
        <v>1022</v>
      </c>
    </row>
    <row r="67" spans="1:16">
      <c r="A67" s="26" t="s">
        <v>4</v>
      </c>
      <c r="B67" s="27"/>
      <c r="C67" s="62"/>
      <c r="D67" s="64"/>
      <c r="E67" s="28"/>
      <c r="F67" s="28"/>
      <c r="G67" s="43"/>
      <c r="H67" s="82"/>
      <c r="I67" s="82"/>
      <c r="J67" s="82"/>
      <c r="K67" s="73"/>
      <c r="L67" s="83"/>
      <c r="M67" s="43"/>
      <c r="N67" s="54"/>
      <c r="O67" s="54"/>
      <c r="P67" s="54"/>
    </row>
    <row r="68" spans="1:16" ht="52.5" customHeight="1">
      <c r="A68" s="18"/>
      <c r="B68" s="8" t="s">
        <v>49</v>
      </c>
      <c r="C68" s="2" t="s">
        <v>48</v>
      </c>
      <c r="D68" s="118" t="s">
        <v>752</v>
      </c>
      <c r="E68" s="9" t="s">
        <v>706</v>
      </c>
      <c r="F68" s="5" t="s">
        <v>50</v>
      </c>
      <c r="G68" s="17" t="s">
        <v>1171</v>
      </c>
      <c r="H68" s="75">
        <v>175</v>
      </c>
      <c r="I68" s="78" t="s">
        <v>490</v>
      </c>
      <c r="J68" s="75">
        <f t="shared" si="9"/>
        <v>0</v>
      </c>
      <c r="K68" s="74"/>
      <c r="L68" s="19" t="s">
        <v>51</v>
      </c>
      <c r="M68" s="17" t="s">
        <v>1170</v>
      </c>
      <c r="N68" s="47" t="s">
        <v>211</v>
      </c>
      <c r="O68" s="47" t="s">
        <v>212</v>
      </c>
      <c r="P68" s="47" t="s">
        <v>213</v>
      </c>
    </row>
    <row r="69" spans="1:16" ht="45.75" customHeight="1">
      <c r="A69" s="18"/>
      <c r="B69" s="8" t="s">
        <v>129</v>
      </c>
      <c r="C69" s="1" t="s">
        <v>119</v>
      </c>
      <c r="D69" s="118" t="s">
        <v>753</v>
      </c>
      <c r="E69" s="9" t="s">
        <v>122</v>
      </c>
      <c r="F69" s="10" t="s">
        <v>109</v>
      </c>
      <c r="G69" s="17" t="s">
        <v>1067</v>
      </c>
      <c r="H69" s="75">
        <v>425</v>
      </c>
      <c r="I69" s="78" t="s">
        <v>490</v>
      </c>
      <c r="J69" s="75">
        <f t="shared" si="9"/>
        <v>0</v>
      </c>
      <c r="K69" s="70"/>
      <c r="L69" s="11" t="s">
        <v>123</v>
      </c>
      <c r="M69" s="17" t="s">
        <v>1076</v>
      </c>
      <c r="N69" s="48" t="s">
        <v>307</v>
      </c>
      <c r="O69" s="48" t="s">
        <v>308</v>
      </c>
      <c r="P69" s="48" t="s">
        <v>309</v>
      </c>
    </row>
    <row r="70" spans="1:16" ht="45.75" customHeight="1">
      <c r="A70" s="18"/>
      <c r="B70" s="8" t="s">
        <v>130</v>
      </c>
      <c r="C70" s="1" t="s">
        <v>120</v>
      </c>
      <c r="D70" s="118" t="s">
        <v>753</v>
      </c>
      <c r="E70" s="9" t="s">
        <v>122</v>
      </c>
      <c r="F70" s="10" t="s">
        <v>109</v>
      </c>
      <c r="G70" s="17" t="s">
        <v>1067</v>
      </c>
      <c r="H70" s="75">
        <v>425</v>
      </c>
      <c r="I70" s="78" t="s">
        <v>490</v>
      </c>
      <c r="J70" s="75">
        <f t="shared" si="9"/>
        <v>0</v>
      </c>
      <c r="K70" s="70"/>
      <c r="L70" s="11" t="s">
        <v>125</v>
      </c>
      <c r="M70" s="17" t="s">
        <v>1077</v>
      </c>
      <c r="N70" s="48" t="s">
        <v>307</v>
      </c>
      <c r="O70" s="48" t="s">
        <v>308</v>
      </c>
      <c r="P70" s="48" t="s">
        <v>309</v>
      </c>
    </row>
    <row r="71" spans="1:16" ht="45.75" customHeight="1">
      <c r="A71" s="18"/>
      <c r="B71" s="8" t="s">
        <v>131</v>
      </c>
      <c r="C71" s="1" t="s">
        <v>121</v>
      </c>
      <c r="D71" s="118" t="s">
        <v>753</v>
      </c>
      <c r="E71" s="9" t="s">
        <v>122</v>
      </c>
      <c r="F71" s="10" t="s">
        <v>109</v>
      </c>
      <c r="G71" s="17" t="s">
        <v>1067</v>
      </c>
      <c r="H71" s="75">
        <v>425</v>
      </c>
      <c r="I71" s="78" t="s">
        <v>490</v>
      </c>
      <c r="J71" s="75">
        <f t="shared" si="9"/>
        <v>0</v>
      </c>
      <c r="K71" s="70"/>
      <c r="L71" s="11" t="s">
        <v>124</v>
      </c>
      <c r="M71" s="17" t="s">
        <v>1078</v>
      </c>
      <c r="N71" s="48" t="s">
        <v>307</v>
      </c>
      <c r="O71" s="48" t="s">
        <v>308</v>
      </c>
      <c r="P71" s="48" t="s">
        <v>309</v>
      </c>
    </row>
    <row r="72" spans="1:16" ht="47.25" customHeight="1">
      <c r="A72" s="35"/>
      <c r="B72" s="32" t="s">
        <v>436</v>
      </c>
      <c r="C72" s="40" t="s">
        <v>1137</v>
      </c>
      <c r="D72" s="119" t="s">
        <v>881</v>
      </c>
      <c r="E72" s="38" t="s">
        <v>909</v>
      </c>
      <c r="F72" s="34" t="s">
        <v>437</v>
      </c>
      <c r="G72" s="34" t="s">
        <v>918</v>
      </c>
      <c r="H72" s="130">
        <v>576</v>
      </c>
      <c r="I72" s="78" t="s">
        <v>490</v>
      </c>
      <c r="J72" s="75">
        <f t="shared" si="9"/>
        <v>0</v>
      </c>
      <c r="K72" s="70"/>
      <c r="L72" s="11" t="s">
        <v>438</v>
      </c>
      <c r="M72" s="17" t="s">
        <v>919</v>
      </c>
      <c r="N72" s="48" t="s">
        <v>439</v>
      </c>
      <c r="O72" s="48" t="s">
        <v>440</v>
      </c>
      <c r="P72" s="48" t="s">
        <v>441</v>
      </c>
    </row>
    <row r="73" spans="1:16" ht="47.25" customHeight="1">
      <c r="A73" s="35"/>
      <c r="B73" s="32" t="s">
        <v>443</v>
      </c>
      <c r="C73" s="40" t="s">
        <v>444</v>
      </c>
      <c r="D73" s="118" t="s">
        <v>762</v>
      </c>
      <c r="E73" s="33" t="s">
        <v>707</v>
      </c>
      <c r="F73" s="34" t="s">
        <v>445</v>
      </c>
      <c r="G73" s="34" t="s">
        <v>150</v>
      </c>
      <c r="H73" s="75">
        <v>145</v>
      </c>
      <c r="I73" s="78" t="s">
        <v>490</v>
      </c>
      <c r="J73" s="75">
        <f t="shared" si="9"/>
        <v>0</v>
      </c>
      <c r="K73" s="70"/>
      <c r="L73" s="11" t="s">
        <v>442</v>
      </c>
      <c r="M73" s="17" t="s">
        <v>663</v>
      </c>
      <c r="N73" s="48" t="s">
        <v>446</v>
      </c>
      <c r="O73" s="48" t="s">
        <v>447</v>
      </c>
      <c r="P73" s="48" t="s">
        <v>448</v>
      </c>
    </row>
    <row r="74" spans="1:16" ht="47.25" customHeight="1">
      <c r="A74" s="35"/>
      <c r="B74" s="32" t="s">
        <v>461</v>
      </c>
      <c r="C74" s="40" t="s">
        <v>462</v>
      </c>
      <c r="D74" s="118" t="s">
        <v>762</v>
      </c>
      <c r="E74" s="33" t="s">
        <v>707</v>
      </c>
      <c r="F74" s="34" t="s">
        <v>445</v>
      </c>
      <c r="G74" s="34" t="s">
        <v>150</v>
      </c>
      <c r="H74" s="75">
        <v>145</v>
      </c>
      <c r="I74" s="78" t="s">
        <v>490</v>
      </c>
      <c r="J74" s="75">
        <f t="shared" ref="J74:J75" si="12">H74*K74</f>
        <v>0</v>
      </c>
      <c r="K74" s="70"/>
      <c r="L74" s="11" t="s">
        <v>463</v>
      </c>
      <c r="M74" s="17" t="s">
        <v>464</v>
      </c>
      <c r="N74" s="48" t="s">
        <v>446</v>
      </c>
      <c r="O74" s="48" t="s">
        <v>447</v>
      </c>
      <c r="P74" s="48" t="s">
        <v>448</v>
      </c>
    </row>
    <row r="75" spans="1:16" ht="47.25" customHeight="1">
      <c r="A75" s="35"/>
      <c r="B75" s="32" t="s">
        <v>924</v>
      </c>
      <c r="C75" s="40" t="s">
        <v>925</v>
      </c>
      <c r="D75" s="118" t="s">
        <v>921</v>
      </c>
      <c r="E75" s="140" t="s">
        <v>922</v>
      </c>
      <c r="F75" s="34" t="s">
        <v>86</v>
      </c>
      <c r="G75" s="34" t="s">
        <v>923</v>
      </c>
      <c r="H75" s="75">
        <v>118</v>
      </c>
      <c r="I75" s="78" t="s">
        <v>490</v>
      </c>
      <c r="J75" s="75">
        <f t="shared" si="12"/>
        <v>0</v>
      </c>
      <c r="K75" s="70"/>
      <c r="L75" s="11" t="s">
        <v>920</v>
      </c>
      <c r="M75" s="17" t="s">
        <v>926</v>
      </c>
      <c r="N75" s="48" t="s">
        <v>381</v>
      </c>
      <c r="O75" s="129" t="s">
        <v>927</v>
      </c>
      <c r="P75" s="48" t="s">
        <v>214</v>
      </c>
    </row>
    <row r="76" spans="1:16" ht="47.25" customHeight="1">
      <c r="A76" s="35"/>
      <c r="B76" s="32" t="s">
        <v>928</v>
      </c>
      <c r="C76" s="40" t="s">
        <v>930</v>
      </c>
      <c r="D76" s="118" t="s">
        <v>921</v>
      </c>
      <c r="E76" s="140" t="s">
        <v>922</v>
      </c>
      <c r="F76" s="34" t="s">
        <v>86</v>
      </c>
      <c r="G76" s="34" t="s">
        <v>923</v>
      </c>
      <c r="H76" s="75">
        <v>118</v>
      </c>
      <c r="I76" s="78" t="s">
        <v>490</v>
      </c>
      <c r="J76" s="75">
        <f t="shared" ref="J76:J82" si="13">H76*K76</f>
        <v>0</v>
      </c>
      <c r="K76" s="70"/>
      <c r="L76" s="11" t="s">
        <v>931</v>
      </c>
      <c r="M76" s="17" t="s">
        <v>933</v>
      </c>
      <c r="N76" s="48" t="s">
        <v>381</v>
      </c>
      <c r="O76" s="128" t="s">
        <v>932</v>
      </c>
      <c r="P76" s="48" t="s">
        <v>214</v>
      </c>
    </row>
    <row r="77" spans="1:16" ht="47.25" customHeight="1">
      <c r="A77" s="35"/>
      <c r="B77" s="32" t="s">
        <v>929</v>
      </c>
      <c r="C77" s="40" t="s">
        <v>935</v>
      </c>
      <c r="D77" s="118" t="s">
        <v>921</v>
      </c>
      <c r="E77" s="140" t="s">
        <v>922</v>
      </c>
      <c r="F77" s="34" t="s">
        <v>86</v>
      </c>
      <c r="G77" s="34" t="s">
        <v>923</v>
      </c>
      <c r="H77" s="75">
        <v>118</v>
      </c>
      <c r="I77" s="78" t="s">
        <v>490</v>
      </c>
      <c r="J77" s="75">
        <f t="shared" si="13"/>
        <v>0</v>
      </c>
      <c r="K77" s="70"/>
      <c r="L77" s="11" t="s">
        <v>936</v>
      </c>
      <c r="M77" s="17" t="s">
        <v>934</v>
      </c>
      <c r="N77" s="48" t="s">
        <v>381</v>
      </c>
      <c r="O77" s="48" t="s">
        <v>937</v>
      </c>
      <c r="P77" s="48" t="s">
        <v>214</v>
      </c>
    </row>
    <row r="78" spans="1:16" ht="82.5" customHeight="1">
      <c r="A78" s="35"/>
      <c r="B78" s="32" t="s">
        <v>1112</v>
      </c>
      <c r="C78" s="40" t="s">
        <v>1113</v>
      </c>
      <c r="D78" s="118" t="s">
        <v>921</v>
      </c>
      <c r="E78" s="140" t="s">
        <v>922</v>
      </c>
      <c r="F78" s="34" t="s">
        <v>86</v>
      </c>
      <c r="G78" s="34" t="s">
        <v>923</v>
      </c>
      <c r="H78" s="75">
        <v>118</v>
      </c>
      <c r="I78" s="78" t="s">
        <v>490</v>
      </c>
      <c r="J78" s="75">
        <f t="shared" si="13"/>
        <v>0</v>
      </c>
      <c r="K78" s="70"/>
      <c r="L78" s="11" t="s">
        <v>1115</v>
      </c>
      <c r="M78" s="17" t="s">
        <v>1114</v>
      </c>
      <c r="N78" s="48" t="s">
        <v>381</v>
      </c>
      <c r="O78" s="48" t="s">
        <v>1116</v>
      </c>
      <c r="P78" s="48" t="s">
        <v>214</v>
      </c>
    </row>
    <row r="79" spans="1:16" ht="82.5" customHeight="1">
      <c r="A79" s="35"/>
      <c r="B79" s="32" t="s">
        <v>1109</v>
      </c>
      <c r="C79" s="40" t="s">
        <v>1108</v>
      </c>
      <c r="D79" s="118" t="s">
        <v>921</v>
      </c>
      <c r="E79" s="140" t="s">
        <v>922</v>
      </c>
      <c r="F79" s="34" t="s">
        <v>86</v>
      </c>
      <c r="G79" s="34" t="s">
        <v>923</v>
      </c>
      <c r="H79" s="75">
        <v>118</v>
      </c>
      <c r="I79" s="78" t="s">
        <v>490</v>
      </c>
      <c r="J79" s="75">
        <f t="shared" si="13"/>
        <v>0</v>
      </c>
      <c r="K79" s="70"/>
      <c r="L79" s="11" t="s">
        <v>1118</v>
      </c>
      <c r="M79" s="17" t="s">
        <v>1110</v>
      </c>
      <c r="N79" s="48" t="s">
        <v>381</v>
      </c>
      <c r="O79" s="48" t="s">
        <v>1111</v>
      </c>
      <c r="P79" s="48" t="s">
        <v>214</v>
      </c>
    </row>
    <row r="80" spans="1:16" ht="48" customHeight="1">
      <c r="A80" s="35"/>
      <c r="B80" s="32" t="s">
        <v>1119</v>
      </c>
      <c r="C80" s="40" t="s">
        <v>1120</v>
      </c>
      <c r="D80" s="118" t="s">
        <v>1122</v>
      </c>
      <c r="E80" s="141" t="s">
        <v>1121</v>
      </c>
      <c r="F80" s="34" t="s">
        <v>939</v>
      </c>
      <c r="G80" s="34" t="s">
        <v>923</v>
      </c>
      <c r="H80" s="75">
        <v>185</v>
      </c>
      <c r="I80" s="78" t="s">
        <v>490</v>
      </c>
      <c r="J80" s="75">
        <f t="shared" si="13"/>
        <v>0</v>
      </c>
      <c r="K80" s="70"/>
      <c r="L80" s="11" t="s">
        <v>1117</v>
      </c>
      <c r="M80" s="17" t="s">
        <v>1124</v>
      </c>
      <c r="N80" s="48" t="s">
        <v>381</v>
      </c>
      <c r="O80" s="48" t="s">
        <v>1123</v>
      </c>
      <c r="P80" s="48" t="s">
        <v>214</v>
      </c>
    </row>
    <row r="81" spans="1:16" ht="48" customHeight="1">
      <c r="A81" s="35"/>
      <c r="B81" s="32" t="s">
        <v>1271</v>
      </c>
      <c r="C81" s="40" t="s">
        <v>1274</v>
      </c>
      <c r="D81" s="118" t="s">
        <v>1276</v>
      </c>
      <c r="E81" s="141" t="s">
        <v>1275</v>
      </c>
      <c r="F81" s="34" t="s">
        <v>165</v>
      </c>
      <c r="G81" s="34" t="s">
        <v>923</v>
      </c>
      <c r="H81" s="75">
        <v>272</v>
      </c>
      <c r="I81" s="78" t="s">
        <v>490</v>
      </c>
      <c r="J81" s="75">
        <f t="shared" si="13"/>
        <v>0</v>
      </c>
      <c r="K81" s="70"/>
      <c r="L81" s="11" t="s">
        <v>1277</v>
      </c>
      <c r="M81" s="17" t="s">
        <v>1278</v>
      </c>
      <c r="N81" s="48" t="s">
        <v>381</v>
      </c>
      <c r="O81" s="48" t="s">
        <v>1279</v>
      </c>
      <c r="P81" s="48" t="s">
        <v>600</v>
      </c>
    </row>
    <row r="82" spans="1:16" ht="55.5" customHeight="1">
      <c r="A82" s="35"/>
      <c r="B82" s="32" t="s">
        <v>1272</v>
      </c>
      <c r="C82" s="40" t="s">
        <v>1280</v>
      </c>
      <c r="D82" s="118" t="s">
        <v>1281</v>
      </c>
      <c r="E82" s="141" t="s">
        <v>1282</v>
      </c>
      <c r="F82" s="34" t="s">
        <v>33</v>
      </c>
      <c r="G82" s="34" t="s">
        <v>923</v>
      </c>
      <c r="H82" s="75">
        <v>149</v>
      </c>
      <c r="I82" s="78" t="s">
        <v>490</v>
      </c>
      <c r="J82" s="75">
        <f t="shared" si="13"/>
        <v>0</v>
      </c>
      <c r="K82" s="70"/>
      <c r="L82" s="11" t="s">
        <v>1283</v>
      </c>
      <c r="M82" s="17" t="s">
        <v>1284</v>
      </c>
      <c r="N82" s="48" t="s">
        <v>1285</v>
      </c>
      <c r="O82" s="48" t="s">
        <v>1286</v>
      </c>
      <c r="P82" s="48" t="s">
        <v>510</v>
      </c>
    </row>
    <row r="83" spans="1:16" ht="57" customHeight="1">
      <c r="A83" s="35"/>
      <c r="B83" s="32" t="s">
        <v>1273</v>
      </c>
      <c r="C83" s="40" t="s">
        <v>1287</v>
      </c>
      <c r="D83" s="118" t="s">
        <v>1281</v>
      </c>
      <c r="E83" s="141" t="s">
        <v>1282</v>
      </c>
      <c r="F83" s="34" t="s">
        <v>33</v>
      </c>
      <c r="G83" s="34" t="s">
        <v>923</v>
      </c>
      <c r="H83" s="75">
        <v>122</v>
      </c>
      <c r="I83" s="78" t="s">
        <v>490</v>
      </c>
      <c r="J83" s="75">
        <f t="shared" si="9"/>
        <v>0</v>
      </c>
      <c r="K83" s="70"/>
      <c r="L83" s="11" t="s">
        <v>1289</v>
      </c>
      <c r="M83" s="17" t="s">
        <v>1288</v>
      </c>
      <c r="N83" s="48" t="s">
        <v>1290</v>
      </c>
      <c r="O83" s="48" t="s">
        <v>1291</v>
      </c>
      <c r="P83" s="48" t="s">
        <v>1292</v>
      </c>
    </row>
    <row r="84" spans="1:16">
      <c r="A84" s="26" t="s">
        <v>454</v>
      </c>
      <c r="B84" s="27"/>
      <c r="C84" s="63"/>
      <c r="D84" s="64"/>
      <c r="E84" s="28"/>
      <c r="F84" s="28"/>
      <c r="G84" s="43"/>
      <c r="H84" s="82"/>
      <c r="I84" s="82"/>
      <c r="J84" s="82"/>
      <c r="K84" s="73"/>
      <c r="L84" s="83"/>
      <c r="M84" s="43"/>
      <c r="N84" s="54"/>
      <c r="O84" s="54"/>
      <c r="P84" s="54"/>
    </row>
    <row r="85" spans="1:16" ht="55.5" customHeight="1">
      <c r="A85" s="7"/>
      <c r="B85" s="8" t="s">
        <v>62</v>
      </c>
      <c r="C85" s="1" t="s">
        <v>63</v>
      </c>
      <c r="D85" s="118" t="s">
        <v>754</v>
      </c>
      <c r="E85" s="19" t="s">
        <v>755</v>
      </c>
      <c r="F85" s="10" t="s">
        <v>64</v>
      </c>
      <c r="G85" s="17" t="s">
        <v>153</v>
      </c>
      <c r="H85" s="75">
        <v>209</v>
      </c>
      <c r="I85" s="75" t="s">
        <v>490</v>
      </c>
      <c r="J85" s="75">
        <f t="shared" ref="J85" si="14">H85*K85</f>
        <v>0</v>
      </c>
      <c r="K85" s="70"/>
      <c r="L85" s="11" t="s">
        <v>65</v>
      </c>
      <c r="M85" s="17" t="s">
        <v>290</v>
      </c>
      <c r="N85" s="49" t="s">
        <v>220</v>
      </c>
      <c r="O85" s="47" t="s">
        <v>221</v>
      </c>
      <c r="P85" s="49" t="s">
        <v>291</v>
      </c>
    </row>
    <row r="86" spans="1:16" ht="45.75" customHeight="1">
      <c r="A86" s="7"/>
      <c r="B86" s="8" t="s">
        <v>84</v>
      </c>
      <c r="C86" s="1" t="s">
        <v>85</v>
      </c>
      <c r="D86" s="118" t="s">
        <v>719</v>
      </c>
      <c r="E86" s="19" t="s">
        <v>708</v>
      </c>
      <c r="F86" s="10" t="s">
        <v>86</v>
      </c>
      <c r="G86" s="17" t="s">
        <v>154</v>
      </c>
      <c r="H86" s="75">
        <v>199</v>
      </c>
      <c r="I86" s="75" t="s">
        <v>490</v>
      </c>
      <c r="J86" s="75">
        <f t="shared" si="9"/>
        <v>0</v>
      </c>
      <c r="K86" s="70"/>
      <c r="L86" s="11" t="s">
        <v>87</v>
      </c>
      <c r="M86" s="17" t="s">
        <v>288</v>
      </c>
      <c r="N86" s="47" t="s">
        <v>222</v>
      </c>
      <c r="O86" s="47" t="s">
        <v>289</v>
      </c>
      <c r="P86" s="48" t="s">
        <v>292</v>
      </c>
    </row>
    <row r="87" spans="1:16" ht="45.75" customHeight="1">
      <c r="A87" s="7"/>
      <c r="B87" s="8" t="s">
        <v>103</v>
      </c>
      <c r="C87" s="1" t="s">
        <v>104</v>
      </c>
      <c r="D87" s="119" t="s">
        <v>883</v>
      </c>
      <c r="E87" s="19" t="s">
        <v>757</v>
      </c>
      <c r="F87" s="10" t="s">
        <v>47</v>
      </c>
      <c r="G87" s="17" t="s">
        <v>152</v>
      </c>
      <c r="H87" s="75">
        <v>177</v>
      </c>
      <c r="I87" s="75" t="s">
        <v>490</v>
      </c>
      <c r="J87" s="75">
        <f t="shared" si="9"/>
        <v>0</v>
      </c>
      <c r="K87" s="70"/>
      <c r="L87" s="11" t="s">
        <v>105</v>
      </c>
      <c r="M87" s="17" t="s">
        <v>286</v>
      </c>
      <c r="N87" s="48" t="s">
        <v>279</v>
      </c>
      <c r="O87" s="48" t="s">
        <v>287</v>
      </c>
      <c r="P87" s="48" t="s">
        <v>281</v>
      </c>
    </row>
    <row r="88" spans="1:16" ht="82.5" customHeight="1">
      <c r="A88" s="18"/>
      <c r="B88" s="8" t="s">
        <v>344</v>
      </c>
      <c r="C88" s="1" t="s">
        <v>345</v>
      </c>
      <c r="D88" s="119" t="s">
        <v>1268</v>
      </c>
      <c r="E88" s="19" t="s">
        <v>758</v>
      </c>
      <c r="F88" s="10" t="s">
        <v>346</v>
      </c>
      <c r="G88" s="17" t="s">
        <v>1063</v>
      </c>
      <c r="H88" s="75">
        <v>386</v>
      </c>
      <c r="I88" s="75" t="s">
        <v>490</v>
      </c>
      <c r="J88" s="75">
        <f t="shared" si="9"/>
        <v>0</v>
      </c>
      <c r="K88" s="70"/>
      <c r="L88" s="11" t="s">
        <v>347</v>
      </c>
      <c r="M88" s="17" t="s">
        <v>1269</v>
      </c>
      <c r="N88" s="47" t="s">
        <v>348</v>
      </c>
      <c r="O88" s="47" t="s">
        <v>349</v>
      </c>
      <c r="P88" s="47" t="s">
        <v>350</v>
      </c>
    </row>
    <row r="89" spans="1:16" ht="45.75" customHeight="1">
      <c r="A89" s="18"/>
      <c r="B89" s="32" t="s">
        <v>575</v>
      </c>
      <c r="C89" s="40" t="s">
        <v>576</v>
      </c>
      <c r="D89" s="40" t="s">
        <v>764</v>
      </c>
      <c r="E89" s="44" t="s">
        <v>763</v>
      </c>
      <c r="F89" s="34" t="s">
        <v>46</v>
      </c>
      <c r="G89" s="34" t="s">
        <v>657</v>
      </c>
      <c r="H89" s="75">
        <v>199</v>
      </c>
      <c r="I89" s="75" t="s">
        <v>490</v>
      </c>
      <c r="J89" s="75">
        <f t="shared" ref="J89:J92" si="15">H89*K89</f>
        <v>0</v>
      </c>
      <c r="K89" s="70"/>
      <c r="L89" s="11" t="s">
        <v>1083</v>
      </c>
      <c r="M89" s="17" t="s">
        <v>1068</v>
      </c>
      <c r="N89" s="47" t="s">
        <v>301</v>
      </c>
      <c r="O89" s="47" t="s">
        <v>582</v>
      </c>
      <c r="P89" s="47" t="s">
        <v>580</v>
      </c>
    </row>
    <row r="90" spans="1:16" ht="45.75" customHeight="1">
      <c r="A90" s="18"/>
      <c r="B90" s="32" t="s">
        <v>577</v>
      </c>
      <c r="C90" s="40" t="s">
        <v>578</v>
      </c>
      <c r="D90" s="40" t="s">
        <v>764</v>
      </c>
      <c r="E90" s="44" t="s">
        <v>763</v>
      </c>
      <c r="F90" s="34" t="s">
        <v>46</v>
      </c>
      <c r="G90" s="34" t="s">
        <v>657</v>
      </c>
      <c r="H90" s="75">
        <v>199</v>
      </c>
      <c r="I90" s="75" t="s">
        <v>490</v>
      </c>
      <c r="J90" s="75">
        <f t="shared" si="15"/>
        <v>0</v>
      </c>
      <c r="K90" s="70"/>
      <c r="L90" s="11" t="s">
        <v>581</v>
      </c>
      <c r="M90" s="17" t="s">
        <v>1069</v>
      </c>
      <c r="N90" s="47" t="s">
        <v>301</v>
      </c>
      <c r="O90" s="47" t="s">
        <v>579</v>
      </c>
      <c r="P90" s="47" t="s">
        <v>580</v>
      </c>
    </row>
    <row r="91" spans="1:16" ht="45.75" customHeight="1">
      <c r="A91" s="18"/>
      <c r="B91" s="32" t="s">
        <v>654</v>
      </c>
      <c r="C91" s="40" t="s">
        <v>655</v>
      </c>
      <c r="D91" s="118" t="s">
        <v>765</v>
      </c>
      <c r="E91" s="34" t="s">
        <v>656</v>
      </c>
      <c r="F91" s="34" t="s">
        <v>718</v>
      </c>
      <c r="G91" s="34" t="s">
        <v>657</v>
      </c>
      <c r="H91" s="75">
        <v>315</v>
      </c>
      <c r="I91" s="75" t="s">
        <v>490</v>
      </c>
      <c r="J91" s="75">
        <f t="shared" si="15"/>
        <v>0</v>
      </c>
      <c r="K91" s="70"/>
      <c r="L91" s="11" t="s">
        <v>658</v>
      </c>
      <c r="M91" s="17" t="s">
        <v>659</v>
      </c>
      <c r="N91" s="47" t="s">
        <v>660</v>
      </c>
      <c r="O91" s="47" t="s">
        <v>661</v>
      </c>
      <c r="P91" s="47" t="s">
        <v>285</v>
      </c>
    </row>
    <row r="92" spans="1:16" ht="45.75" customHeight="1">
      <c r="A92" s="18"/>
      <c r="B92" s="32" t="s">
        <v>784</v>
      </c>
      <c r="C92" s="40" t="s">
        <v>790</v>
      </c>
      <c r="D92" s="118" t="s">
        <v>765</v>
      </c>
      <c r="E92" s="34" t="s">
        <v>656</v>
      </c>
      <c r="F92" s="34" t="s">
        <v>718</v>
      </c>
      <c r="G92" s="34" t="s">
        <v>657</v>
      </c>
      <c r="H92" s="75">
        <v>315</v>
      </c>
      <c r="I92" s="75" t="s">
        <v>490</v>
      </c>
      <c r="J92" s="75">
        <f t="shared" si="15"/>
        <v>0</v>
      </c>
      <c r="K92" s="70"/>
      <c r="L92" s="11" t="s">
        <v>785</v>
      </c>
      <c r="M92" s="17" t="s">
        <v>786</v>
      </c>
      <c r="N92" s="47" t="s">
        <v>787</v>
      </c>
      <c r="O92" s="47" t="s">
        <v>788</v>
      </c>
      <c r="P92" s="47" t="s">
        <v>285</v>
      </c>
    </row>
    <row r="93" spans="1:16" ht="45.75" customHeight="1">
      <c r="A93" s="18"/>
      <c r="B93" s="32" t="s">
        <v>1085</v>
      </c>
      <c r="C93" s="40" t="s">
        <v>1089</v>
      </c>
      <c r="D93" s="118" t="s">
        <v>765</v>
      </c>
      <c r="E93" s="34" t="s">
        <v>656</v>
      </c>
      <c r="F93" s="34" t="s">
        <v>718</v>
      </c>
      <c r="G93" s="34" t="s">
        <v>657</v>
      </c>
      <c r="H93" s="75">
        <v>315</v>
      </c>
      <c r="I93" s="75" t="s">
        <v>490</v>
      </c>
      <c r="J93" s="75">
        <f t="shared" ref="J93" si="16">H93*K93</f>
        <v>0</v>
      </c>
      <c r="K93" s="70"/>
      <c r="L93" s="11" t="s">
        <v>1084</v>
      </c>
      <c r="M93" s="17" t="s">
        <v>1086</v>
      </c>
      <c r="N93" s="47" t="s">
        <v>1087</v>
      </c>
      <c r="O93" s="47" t="s">
        <v>1088</v>
      </c>
      <c r="P93" s="47" t="s">
        <v>285</v>
      </c>
    </row>
    <row r="94" spans="1:16" ht="83.25" customHeight="1">
      <c r="A94" s="7"/>
      <c r="B94" s="32" t="s">
        <v>1031</v>
      </c>
      <c r="C94" s="40" t="s">
        <v>1032</v>
      </c>
      <c r="D94" s="119" t="s">
        <v>1052</v>
      </c>
      <c r="E94" s="19" t="s">
        <v>1033</v>
      </c>
      <c r="F94" s="34" t="s">
        <v>1034</v>
      </c>
      <c r="G94" s="34" t="s">
        <v>972</v>
      </c>
      <c r="H94" s="75">
        <v>226</v>
      </c>
      <c r="I94" s="75" t="s">
        <v>490</v>
      </c>
      <c r="J94" s="75">
        <f>H94*K94</f>
        <v>0</v>
      </c>
      <c r="K94" s="70"/>
      <c r="L94" s="11" t="s">
        <v>1030</v>
      </c>
      <c r="M94" s="17" t="s">
        <v>1035</v>
      </c>
      <c r="N94" s="47" t="s">
        <v>1036</v>
      </c>
      <c r="O94" s="48" t="s">
        <v>1037</v>
      </c>
      <c r="P94" s="47" t="s">
        <v>1038</v>
      </c>
    </row>
    <row r="95" spans="1:16" ht="47.25" customHeight="1">
      <c r="A95" s="18"/>
      <c r="B95" s="32" t="s">
        <v>1159</v>
      </c>
      <c r="C95" s="40" t="s">
        <v>1160</v>
      </c>
      <c r="D95" s="118" t="s">
        <v>1174</v>
      </c>
      <c r="E95" s="34" t="s">
        <v>1161</v>
      </c>
      <c r="F95" s="34" t="s">
        <v>1162</v>
      </c>
      <c r="G95" s="40" t="s">
        <v>1163</v>
      </c>
      <c r="H95" s="75">
        <v>290</v>
      </c>
      <c r="I95" s="75" t="s">
        <v>490</v>
      </c>
      <c r="J95" s="75">
        <f>H95*K95</f>
        <v>0</v>
      </c>
      <c r="K95" s="70"/>
      <c r="L95" s="11" t="s">
        <v>1164</v>
      </c>
      <c r="M95" s="17" t="s">
        <v>1175</v>
      </c>
      <c r="N95" s="47" t="s">
        <v>205</v>
      </c>
      <c r="O95" s="47" t="s">
        <v>1165</v>
      </c>
      <c r="P95" s="47" t="s">
        <v>285</v>
      </c>
    </row>
    <row r="96" spans="1:16" ht="45.75" customHeight="1">
      <c r="A96" s="18"/>
      <c r="B96" s="32" t="s">
        <v>1166</v>
      </c>
      <c r="C96" s="40" t="s">
        <v>1167</v>
      </c>
      <c r="D96" s="118" t="s">
        <v>1174</v>
      </c>
      <c r="E96" s="34" t="s">
        <v>1161</v>
      </c>
      <c r="F96" s="34" t="s">
        <v>1162</v>
      </c>
      <c r="G96" s="40" t="s">
        <v>1163</v>
      </c>
      <c r="H96" s="75">
        <v>290</v>
      </c>
      <c r="I96" s="75" t="s">
        <v>490</v>
      </c>
      <c r="J96" s="75">
        <f>H96*K96</f>
        <v>0</v>
      </c>
      <c r="K96" s="70"/>
      <c r="L96" s="11" t="s">
        <v>1168</v>
      </c>
      <c r="M96" s="17" t="s">
        <v>1176</v>
      </c>
      <c r="N96" s="47" t="s">
        <v>205</v>
      </c>
      <c r="O96" s="47" t="s">
        <v>1169</v>
      </c>
      <c r="P96" s="47" t="s">
        <v>285</v>
      </c>
    </row>
    <row r="97" spans="1:16" ht="47.25" customHeight="1">
      <c r="A97" s="18"/>
      <c r="B97" s="32" t="s">
        <v>1296</v>
      </c>
      <c r="C97" s="40" t="s">
        <v>1297</v>
      </c>
      <c r="D97" s="118" t="s">
        <v>1179</v>
      </c>
      <c r="E97" s="44" t="s">
        <v>1298</v>
      </c>
      <c r="F97" s="34" t="s">
        <v>445</v>
      </c>
      <c r="G97" s="34" t="s">
        <v>657</v>
      </c>
      <c r="H97" s="75">
        <v>275</v>
      </c>
      <c r="I97" s="75" t="s">
        <v>490</v>
      </c>
      <c r="J97" s="75">
        <f t="shared" ref="J97" si="17">H97*K97</f>
        <v>0</v>
      </c>
      <c r="K97" s="70"/>
      <c r="L97" s="11" t="s">
        <v>1299</v>
      </c>
      <c r="M97" s="17" t="s">
        <v>1300</v>
      </c>
      <c r="N97" s="47" t="s">
        <v>1301</v>
      </c>
      <c r="O97" s="47" t="s">
        <v>1302</v>
      </c>
      <c r="P97" s="47" t="s">
        <v>1303</v>
      </c>
    </row>
    <row r="98" spans="1:16">
      <c r="A98" s="29" t="s">
        <v>13</v>
      </c>
      <c r="B98" s="30"/>
      <c r="C98" s="64"/>
      <c r="D98" s="64"/>
      <c r="E98" s="28"/>
      <c r="F98" s="28"/>
      <c r="G98" s="43"/>
      <c r="H98" s="82"/>
      <c r="I98" s="82"/>
      <c r="J98" s="82"/>
      <c r="K98" s="73"/>
      <c r="L98" s="83"/>
      <c r="M98" s="43"/>
      <c r="N98" s="54"/>
      <c r="O98" s="54"/>
      <c r="P98" s="54"/>
    </row>
    <row r="99" spans="1:16" ht="42.75" customHeight="1">
      <c r="A99" s="37"/>
      <c r="B99" s="8" t="s">
        <v>178</v>
      </c>
      <c r="C99" s="65" t="s">
        <v>179</v>
      </c>
      <c r="D99" s="118" t="s">
        <v>766</v>
      </c>
      <c r="E99" s="34" t="s">
        <v>177</v>
      </c>
      <c r="F99" s="34" t="s">
        <v>180</v>
      </c>
      <c r="G99" s="17" t="s">
        <v>181</v>
      </c>
      <c r="H99" s="75">
        <v>251</v>
      </c>
      <c r="I99" s="75" t="s">
        <v>490</v>
      </c>
      <c r="J99" s="75">
        <f t="shared" si="9"/>
        <v>0</v>
      </c>
      <c r="K99" s="70"/>
      <c r="L99" s="11" t="s">
        <v>182</v>
      </c>
      <c r="M99" s="17" t="s">
        <v>310</v>
      </c>
      <c r="N99" s="48" t="s">
        <v>223</v>
      </c>
      <c r="O99" s="48" t="s">
        <v>224</v>
      </c>
      <c r="P99" s="48" t="s">
        <v>225</v>
      </c>
    </row>
    <row r="100" spans="1:16" ht="81" customHeight="1">
      <c r="A100" s="37"/>
      <c r="B100" s="32" t="s">
        <v>467</v>
      </c>
      <c r="C100" s="66" t="s">
        <v>468</v>
      </c>
      <c r="D100" s="119" t="s">
        <v>881</v>
      </c>
      <c r="E100" s="34" t="s">
        <v>469</v>
      </c>
      <c r="F100" s="34" t="s">
        <v>470</v>
      </c>
      <c r="G100" s="44" t="s">
        <v>554</v>
      </c>
      <c r="H100" s="75">
        <v>741</v>
      </c>
      <c r="I100" s="75" t="s">
        <v>490</v>
      </c>
      <c r="J100" s="75">
        <f t="shared" ref="J100:J103" si="18">H100*K100</f>
        <v>0</v>
      </c>
      <c r="K100" s="70"/>
      <c r="L100" s="11" t="s">
        <v>471</v>
      </c>
      <c r="M100" s="17" t="s">
        <v>555</v>
      </c>
      <c r="N100" s="48" t="s">
        <v>472</v>
      </c>
      <c r="O100" s="48" t="s">
        <v>473</v>
      </c>
      <c r="P100" s="48" t="s">
        <v>474</v>
      </c>
    </row>
    <row r="101" spans="1:16" ht="81" customHeight="1">
      <c r="A101" s="37"/>
      <c r="B101" s="32" t="s">
        <v>594</v>
      </c>
      <c r="C101" s="66" t="s">
        <v>595</v>
      </c>
      <c r="D101" s="118" t="s">
        <v>767</v>
      </c>
      <c r="E101" s="34" t="s">
        <v>596</v>
      </c>
      <c r="F101" s="34" t="s">
        <v>553</v>
      </c>
      <c r="G101" s="44" t="s">
        <v>632</v>
      </c>
      <c r="H101" s="75">
        <v>209</v>
      </c>
      <c r="I101" s="75" t="s">
        <v>490</v>
      </c>
      <c r="J101" s="75">
        <f t="shared" ref="J101:J102" si="19">H101*K101</f>
        <v>0</v>
      </c>
      <c r="K101" s="70"/>
      <c r="L101" s="11" t="s">
        <v>597</v>
      </c>
      <c r="M101" s="17" t="s">
        <v>951</v>
      </c>
      <c r="N101" s="48" t="s">
        <v>598</v>
      </c>
      <c r="O101" s="48" t="s">
        <v>599</v>
      </c>
      <c r="P101" s="48" t="s">
        <v>600</v>
      </c>
    </row>
    <row r="102" spans="1:16" ht="46.5" customHeight="1">
      <c r="A102" s="37"/>
      <c r="B102" s="32" t="s">
        <v>678</v>
      </c>
      <c r="C102" s="66" t="s">
        <v>679</v>
      </c>
      <c r="D102" s="40" t="s">
        <v>768</v>
      </c>
      <c r="E102" s="44" t="s">
        <v>769</v>
      </c>
      <c r="F102" s="34" t="s">
        <v>647</v>
      </c>
      <c r="G102" s="44" t="s">
        <v>680</v>
      </c>
      <c r="H102" s="75">
        <v>212</v>
      </c>
      <c r="I102" s="75" t="s">
        <v>490</v>
      </c>
      <c r="J102" s="75">
        <f t="shared" si="19"/>
        <v>0</v>
      </c>
      <c r="K102" s="70"/>
      <c r="L102" s="11" t="s">
        <v>677</v>
      </c>
      <c r="M102" s="17" t="s">
        <v>681</v>
      </c>
      <c r="N102" s="48" t="s">
        <v>682</v>
      </c>
      <c r="O102" s="48" t="s">
        <v>683</v>
      </c>
      <c r="P102" s="48" t="s">
        <v>600</v>
      </c>
    </row>
    <row r="103" spans="1:16" ht="81" customHeight="1">
      <c r="A103" s="37"/>
      <c r="B103" s="32" t="s">
        <v>1098</v>
      </c>
      <c r="C103" s="66" t="s">
        <v>1097</v>
      </c>
      <c r="D103" s="40" t="s">
        <v>1099</v>
      </c>
      <c r="E103" s="44" t="s">
        <v>1100</v>
      </c>
      <c r="F103" s="34" t="s">
        <v>1101</v>
      </c>
      <c r="G103" s="44" t="s">
        <v>1102</v>
      </c>
      <c r="H103" s="75">
        <v>483</v>
      </c>
      <c r="I103" s="75" t="s">
        <v>490</v>
      </c>
      <c r="J103" s="75">
        <f t="shared" si="18"/>
        <v>0</v>
      </c>
      <c r="K103" s="70"/>
      <c r="L103" s="11" t="s">
        <v>1103</v>
      </c>
      <c r="M103" s="17" t="s">
        <v>1104</v>
      </c>
      <c r="N103" s="48" t="s">
        <v>1106</v>
      </c>
      <c r="O103" s="48" t="s">
        <v>1107</v>
      </c>
      <c r="P103" s="48" t="s">
        <v>1105</v>
      </c>
    </row>
    <row r="104" spans="1:16">
      <c r="A104" s="26" t="s">
        <v>15</v>
      </c>
      <c r="B104" s="31"/>
      <c r="C104" s="64"/>
      <c r="D104" s="64"/>
      <c r="E104" s="28"/>
      <c r="F104" s="28"/>
      <c r="G104" s="43"/>
      <c r="H104" s="82"/>
      <c r="I104" s="82"/>
      <c r="J104" s="82"/>
      <c r="K104" s="73"/>
      <c r="L104" s="83"/>
      <c r="M104" s="43"/>
      <c r="N104" s="54"/>
      <c r="O104" s="54"/>
      <c r="P104" s="54"/>
    </row>
    <row r="105" spans="1:16" ht="45.75" customHeight="1">
      <c r="A105" s="35"/>
      <c r="B105" s="32" t="s">
        <v>142</v>
      </c>
      <c r="C105" s="40" t="s">
        <v>143</v>
      </c>
      <c r="D105" s="118" t="s">
        <v>770</v>
      </c>
      <c r="E105" s="34" t="s">
        <v>146</v>
      </c>
      <c r="F105" s="34" t="s">
        <v>98</v>
      </c>
      <c r="G105" s="17" t="s">
        <v>161</v>
      </c>
      <c r="H105" s="75">
        <v>291</v>
      </c>
      <c r="I105" s="75" t="s">
        <v>490</v>
      </c>
      <c r="J105" s="75">
        <f t="shared" ref="J105:J106" si="20">H105*K105</f>
        <v>0</v>
      </c>
      <c r="K105" s="70"/>
      <c r="L105" s="11" t="s">
        <v>144</v>
      </c>
      <c r="M105" s="17" t="s">
        <v>950</v>
      </c>
      <c r="N105" s="48" t="s">
        <v>311</v>
      </c>
      <c r="O105" s="48" t="s">
        <v>312</v>
      </c>
      <c r="P105" s="48" t="s">
        <v>313</v>
      </c>
    </row>
    <row r="106" spans="1:16" ht="81" customHeight="1">
      <c r="A106" s="35"/>
      <c r="B106" s="32" t="s">
        <v>501</v>
      </c>
      <c r="C106" s="66" t="s">
        <v>502</v>
      </c>
      <c r="D106" s="118" t="s">
        <v>771</v>
      </c>
      <c r="E106" s="34" t="s">
        <v>503</v>
      </c>
      <c r="F106" s="34" t="s">
        <v>504</v>
      </c>
      <c r="G106" s="34" t="s">
        <v>505</v>
      </c>
      <c r="H106" s="75">
        <v>350</v>
      </c>
      <c r="I106" s="75" t="s">
        <v>490</v>
      </c>
      <c r="J106" s="75">
        <f t="shared" si="20"/>
        <v>0</v>
      </c>
      <c r="K106" s="70"/>
      <c r="L106" s="11" t="s">
        <v>506</v>
      </c>
      <c r="M106" s="17" t="s">
        <v>507</v>
      </c>
      <c r="N106" s="48" t="s">
        <v>508</v>
      </c>
      <c r="O106" s="48" t="s">
        <v>509</v>
      </c>
      <c r="P106" s="48" t="s">
        <v>510</v>
      </c>
    </row>
    <row r="107" spans="1:16">
      <c r="A107" s="26" t="s">
        <v>1323</v>
      </c>
      <c r="B107" s="27"/>
      <c r="C107" s="63"/>
      <c r="D107" s="64"/>
      <c r="E107" s="28"/>
      <c r="F107" s="28"/>
      <c r="G107" s="43"/>
      <c r="H107" s="82"/>
      <c r="I107" s="82"/>
      <c r="J107" s="82"/>
      <c r="K107" s="73"/>
      <c r="L107" s="83"/>
      <c r="M107" s="43"/>
      <c r="N107" s="54"/>
      <c r="O107" s="54"/>
      <c r="P107" s="54"/>
    </row>
    <row r="108" spans="1:16" ht="52.5" customHeight="1">
      <c r="A108" s="7"/>
      <c r="B108" s="8">
        <v>6006</v>
      </c>
      <c r="C108" s="1" t="s">
        <v>18</v>
      </c>
      <c r="D108" s="118" t="s">
        <v>750</v>
      </c>
      <c r="E108" s="19" t="s">
        <v>756</v>
      </c>
      <c r="F108" s="10" t="s">
        <v>33</v>
      </c>
      <c r="G108" s="17" t="s">
        <v>152</v>
      </c>
      <c r="H108" s="75">
        <v>185</v>
      </c>
      <c r="I108" s="75" t="s">
        <v>490</v>
      </c>
      <c r="J108" s="75">
        <f t="shared" ref="J108:J151" si="21">H108*K108</f>
        <v>0</v>
      </c>
      <c r="K108" s="70"/>
      <c r="L108" s="11" t="s">
        <v>41</v>
      </c>
      <c r="M108" s="17" t="s">
        <v>323</v>
      </c>
      <c r="N108" s="48" t="s">
        <v>324</v>
      </c>
      <c r="O108" s="48" t="s">
        <v>231</v>
      </c>
      <c r="P108" s="48" t="s">
        <v>325</v>
      </c>
    </row>
    <row r="109" spans="1:16" ht="45.75" customHeight="1">
      <c r="A109" s="37"/>
      <c r="B109" s="32" t="s">
        <v>367</v>
      </c>
      <c r="C109" s="40" t="s">
        <v>366</v>
      </c>
      <c r="D109" s="119" t="s">
        <v>880</v>
      </c>
      <c r="E109" s="19" t="s">
        <v>756</v>
      </c>
      <c r="F109" s="34" t="s">
        <v>20</v>
      </c>
      <c r="G109" s="17" t="s">
        <v>152</v>
      </c>
      <c r="H109" s="75">
        <v>160</v>
      </c>
      <c r="I109" s="75" t="s">
        <v>490</v>
      </c>
      <c r="J109" s="75">
        <f t="shared" ref="J109:J110" si="22">H109*K109</f>
        <v>0</v>
      </c>
      <c r="K109" s="70"/>
      <c r="L109" s="11" t="s">
        <v>393</v>
      </c>
      <c r="M109" s="17" t="s">
        <v>394</v>
      </c>
      <c r="N109" s="47" t="s">
        <v>395</v>
      </c>
      <c r="O109" s="47" t="s">
        <v>231</v>
      </c>
      <c r="P109" s="47" t="s">
        <v>230</v>
      </c>
    </row>
    <row r="110" spans="1:16" ht="81" customHeight="1">
      <c r="A110" s="37"/>
      <c r="B110" s="32" t="s">
        <v>559</v>
      </c>
      <c r="C110" s="66" t="s">
        <v>560</v>
      </c>
      <c r="D110" s="119" t="s">
        <v>880</v>
      </c>
      <c r="E110" s="19" t="s">
        <v>756</v>
      </c>
      <c r="F110" s="34" t="s">
        <v>20</v>
      </c>
      <c r="G110" s="17" t="s">
        <v>152</v>
      </c>
      <c r="H110" s="75">
        <v>172</v>
      </c>
      <c r="I110" s="75" t="s">
        <v>490</v>
      </c>
      <c r="J110" s="75">
        <f t="shared" si="22"/>
        <v>0</v>
      </c>
      <c r="K110" s="70"/>
      <c r="L110" s="11" t="s">
        <v>558</v>
      </c>
      <c r="M110" s="17" t="s">
        <v>561</v>
      </c>
      <c r="N110" s="47" t="s">
        <v>556</v>
      </c>
      <c r="O110" s="47" t="s">
        <v>557</v>
      </c>
      <c r="P110" s="47" t="s">
        <v>325</v>
      </c>
    </row>
    <row r="111" spans="1:16" ht="47.25" customHeight="1">
      <c r="A111" s="37"/>
      <c r="B111" s="32" t="s">
        <v>1127</v>
      </c>
      <c r="C111" s="66" t="s">
        <v>1126</v>
      </c>
      <c r="D111" s="119" t="s">
        <v>1128</v>
      </c>
      <c r="E111" s="19" t="s">
        <v>1130</v>
      </c>
      <c r="F111" s="34" t="s">
        <v>475</v>
      </c>
      <c r="G111" s="17" t="s">
        <v>1131</v>
      </c>
      <c r="H111" s="75">
        <v>340</v>
      </c>
      <c r="I111" s="75" t="s">
        <v>490</v>
      </c>
      <c r="J111" s="75">
        <f t="shared" ref="J111" si="23">H111*K111</f>
        <v>0</v>
      </c>
      <c r="K111" s="70"/>
      <c r="L111" s="11" t="s">
        <v>1125</v>
      </c>
      <c r="M111" s="17" t="s">
        <v>1129</v>
      </c>
      <c r="N111" s="47" t="s">
        <v>1132</v>
      </c>
      <c r="O111" s="47" t="s">
        <v>1133</v>
      </c>
      <c r="P111" s="47" t="s">
        <v>325</v>
      </c>
    </row>
    <row r="112" spans="1:16">
      <c r="A112" s="29" t="s">
        <v>984</v>
      </c>
      <c r="B112" s="30"/>
      <c r="C112" s="64"/>
      <c r="D112" s="64"/>
      <c r="E112" s="28"/>
      <c r="F112" s="28"/>
      <c r="G112" s="43"/>
      <c r="H112" s="82"/>
      <c r="I112" s="82"/>
      <c r="J112" s="82"/>
      <c r="K112" s="73"/>
      <c r="L112" s="83"/>
      <c r="M112" s="43"/>
      <c r="N112" s="54"/>
      <c r="O112" s="54"/>
      <c r="P112" s="54"/>
    </row>
    <row r="113" spans="1:16" ht="46.5" customHeight="1">
      <c r="A113" s="7"/>
      <c r="B113" s="8" t="s">
        <v>884</v>
      </c>
      <c r="C113" s="20" t="s">
        <v>885</v>
      </c>
      <c r="D113" s="118" t="s">
        <v>888</v>
      </c>
      <c r="E113" s="10" t="s">
        <v>886</v>
      </c>
      <c r="F113" s="10" t="s">
        <v>887</v>
      </c>
      <c r="G113" s="17" t="s">
        <v>889</v>
      </c>
      <c r="H113" s="125">
        <v>190</v>
      </c>
      <c r="I113" s="75" t="s">
        <v>490</v>
      </c>
      <c r="J113" s="75">
        <f t="shared" ref="J113:J117" si="24">H113*K113</f>
        <v>0</v>
      </c>
      <c r="K113" s="70"/>
      <c r="L113" s="11" t="s">
        <v>890</v>
      </c>
      <c r="M113" s="17" t="s">
        <v>896</v>
      </c>
      <c r="N113" s="47" t="s">
        <v>893</v>
      </c>
      <c r="O113" s="57" t="s">
        <v>894</v>
      </c>
      <c r="P113" s="47" t="s">
        <v>895</v>
      </c>
    </row>
    <row r="114" spans="1:16" ht="47.25" customHeight="1">
      <c r="A114" s="7"/>
      <c r="B114" s="8" t="s">
        <v>897</v>
      </c>
      <c r="C114" s="20" t="s">
        <v>898</v>
      </c>
      <c r="D114" s="118" t="s">
        <v>888</v>
      </c>
      <c r="E114" s="10" t="s">
        <v>886</v>
      </c>
      <c r="F114" s="10" t="s">
        <v>887</v>
      </c>
      <c r="G114" s="17" t="s">
        <v>889</v>
      </c>
      <c r="H114" s="125">
        <v>190</v>
      </c>
      <c r="I114" s="75" t="s">
        <v>490</v>
      </c>
      <c r="J114" s="75">
        <f t="shared" si="24"/>
        <v>0</v>
      </c>
      <c r="K114" s="70"/>
      <c r="L114" s="11" t="s">
        <v>891</v>
      </c>
      <c r="M114" s="17" t="s">
        <v>892</v>
      </c>
      <c r="N114" s="47" t="s">
        <v>893</v>
      </c>
      <c r="O114" s="57" t="s">
        <v>894</v>
      </c>
      <c r="P114" s="47" t="s">
        <v>895</v>
      </c>
    </row>
    <row r="115" spans="1:16" ht="46.5" customHeight="1">
      <c r="A115" s="35"/>
      <c r="B115" s="32" t="s">
        <v>913</v>
      </c>
      <c r="C115" s="40" t="s">
        <v>914</v>
      </c>
      <c r="D115" s="118" t="s">
        <v>888</v>
      </c>
      <c r="E115" s="17" t="s">
        <v>886</v>
      </c>
      <c r="F115" s="10" t="s">
        <v>988</v>
      </c>
      <c r="G115" s="17" t="s">
        <v>889</v>
      </c>
      <c r="H115" s="75">
        <v>190</v>
      </c>
      <c r="I115" s="75" t="s">
        <v>490</v>
      </c>
      <c r="J115" s="75">
        <f t="shared" ref="J115:J116" si="25">H115*K115</f>
        <v>0</v>
      </c>
      <c r="K115" s="70"/>
      <c r="L115" s="11" t="s">
        <v>912</v>
      </c>
      <c r="M115" s="44" t="s">
        <v>915</v>
      </c>
      <c r="N115" s="47" t="s">
        <v>916</v>
      </c>
      <c r="O115" s="47" t="s">
        <v>917</v>
      </c>
      <c r="P115" s="47" t="s">
        <v>895</v>
      </c>
    </row>
    <row r="116" spans="1:16" ht="46.5" customHeight="1">
      <c r="A116" s="35"/>
      <c r="B116" s="32" t="s">
        <v>985</v>
      </c>
      <c r="C116" s="40" t="s">
        <v>983</v>
      </c>
      <c r="D116" s="118" t="s">
        <v>986</v>
      </c>
      <c r="E116" s="17" t="s">
        <v>987</v>
      </c>
      <c r="F116" s="10" t="s">
        <v>31</v>
      </c>
      <c r="G116" s="17" t="s">
        <v>989</v>
      </c>
      <c r="H116" s="75">
        <v>109</v>
      </c>
      <c r="I116" s="75" t="s">
        <v>490</v>
      </c>
      <c r="J116" s="75">
        <f t="shared" si="25"/>
        <v>0</v>
      </c>
      <c r="K116" s="70"/>
      <c r="L116" s="11" t="s">
        <v>990</v>
      </c>
      <c r="M116" s="44" t="s">
        <v>992</v>
      </c>
      <c r="N116" s="47" t="s">
        <v>991</v>
      </c>
      <c r="O116" s="47" t="s">
        <v>994</v>
      </c>
      <c r="P116" s="47" t="s">
        <v>993</v>
      </c>
    </row>
    <row r="117" spans="1:16" ht="46.5" customHeight="1">
      <c r="A117" s="35"/>
      <c r="B117" s="32" t="s">
        <v>996</v>
      </c>
      <c r="C117" s="40" t="s">
        <v>997</v>
      </c>
      <c r="D117" s="118" t="s">
        <v>998</v>
      </c>
      <c r="E117" s="17" t="s">
        <v>999</v>
      </c>
      <c r="F117" s="10" t="s">
        <v>361</v>
      </c>
      <c r="G117" s="17" t="s">
        <v>989</v>
      </c>
      <c r="H117" s="75">
        <v>138</v>
      </c>
      <c r="I117" s="75" t="s">
        <v>490</v>
      </c>
      <c r="J117" s="75">
        <f t="shared" si="24"/>
        <v>0</v>
      </c>
      <c r="K117" s="70"/>
      <c r="L117" s="11" t="s">
        <v>995</v>
      </c>
      <c r="M117" s="44" t="s">
        <v>1000</v>
      </c>
      <c r="N117" s="47" t="s">
        <v>991</v>
      </c>
      <c r="O117" s="47" t="s">
        <v>994</v>
      </c>
      <c r="P117" s="47" t="s">
        <v>993</v>
      </c>
    </row>
    <row r="118" spans="1:16">
      <c r="A118" s="29" t="s">
        <v>420</v>
      </c>
      <c r="B118" s="30"/>
      <c r="C118" s="64"/>
      <c r="D118" s="64"/>
      <c r="E118" s="28"/>
      <c r="F118" s="28"/>
      <c r="G118" s="43"/>
      <c r="H118" s="82"/>
      <c r="I118" s="82"/>
      <c r="J118" s="82"/>
      <c r="K118" s="73"/>
      <c r="L118" s="83"/>
      <c r="M118" s="43"/>
      <c r="N118" s="54"/>
      <c r="O118" s="54"/>
      <c r="P118" s="54"/>
    </row>
    <row r="119" spans="1:16" ht="45.75" customHeight="1">
      <c r="A119" s="7"/>
      <c r="B119" s="8">
        <v>7006</v>
      </c>
      <c r="C119" s="1" t="s">
        <v>19</v>
      </c>
      <c r="D119" s="118" t="s">
        <v>772</v>
      </c>
      <c r="E119" s="12" t="s">
        <v>709</v>
      </c>
      <c r="F119" s="13" t="s">
        <v>16</v>
      </c>
      <c r="G119" s="17" t="s">
        <v>155</v>
      </c>
      <c r="H119" s="76">
        <v>227</v>
      </c>
      <c r="I119" s="75" t="s">
        <v>490</v>
      </c>
      <c r="J119" s="75">
        <f t="shared" si="21"/>
        <v>0</v>
      </c>
      <c r="K119" s="71"/>
      <c r="L119" s="11" t="s">
        <v>42</v>
      </c>
      <c r="M119" s="45" t="s">
        <v>306</v>
      </c>
      <c r="N119" s="47" t="s">
        <v>226</v>
      </c>
      <c r="O119" s="58" t="s">
        <v>247</v>
      </c>
      <c r="P119" s="52" t="s">
        <v>248</v>
      </c>
    </row>
    <row r="120" spans="1:16" ht="51.75" customHeight="1">
      <c r="A120" s="7"/>
      <c r="B120" s="8" t="s">
        <v>66</v>
      </c>
      <c r="C120" s="1" t="s">
        <v>67</v>
      </c>
      <c r="D120" s="118" t="s">
        <v>773</v>
      </c>
      <c r="E120" s="12" t="s">
        <v>147</v>
      </c>
      <c r="F120" s="13" t="s">
        <v>68</v>
      </c>
      <c r="G120" s="17" t="s">
        <v>154</v>
      </c>
      <c r="H120" s="76">
        <v>399</v>
      </c>
      <c r="I120" s="75" t="s">
        <v>490</v>
      </c>
      <c r="J120" s="75">
        <f t="shared" si="21"/>
        <v>0</v>
      </c>
      <c r="K120" s="71"/>
      <c r="L120" s="11" t="s">
        <v>69</v>
      </c>
      <c r="M120" s="45" t="s">
        <v>305</v>
      </c>
      <c r="N120" s="47" t="s">
        <v>341</v>
      </c>
      <c r="O120" s="59" t="s">
        <v>232</v>
      </c>
      <c r="P120" s="47" t="s">
        <v>233</v>
      </c>
    </row>
    <row r="121" spans="1:16" ht="56.25" customHeight="1">
      <c r="A121" s="7"/>
      <c r="B121" s="8" t="s">
        <v>70</v>
      </c>
      <c r="C121" s="1" t="s">
        <v>71</v>
      </c>
      <c r="D121" s="118" t="s">
        <v>773</v>
      </c>
      <c r="E121" s="12" t="s">
        <v>147</v>
      </c>
      <c r="F121" s="13" t="s">
        <v>68</v>
      </c>
      <c r="G121" s="17" t="s">
        <v>154</v>
      </c>
      <c r="H121" s="76">
        <v>399</v>
      </c>
      <c r="I121" s="75" t="s">
        <v>490</v>
      </c>
      <c r="J121" s="75">
        <f t="shared" si="21"/>
        <v>0</v>
      </c>
      <c r="K121" s="71"/>
      <c r="L121" s="11" t="s">
        <v>72</v>
      </c>
      <c r="M121" s="45" t="s">
        <v>304</v>
      </c>
      <c r="N121" s="47" t="s">
        <v>341</v>
      </c>
      <c r="O121" s="59" t="s">
        <v>234</v>
      </c>
      <c r="P121" s="47" t="s">
        <v>233</v>
      </c>
    </row>
    <row r="122" spans="1:16" ht="58.5" customHeight="1">
      <c r="A122" s="7"/>
      <c r="B122" s="8" t="s">
        <v>75</v>
      </c>
      <c r="C122" s="1" t="s">
        <v>76</v>
      </c>
      <c r="D122" s="118" t="s">
        <v>773</v>
      </c>
      <c r="E122" s="12" t="s">
        <v>147</v>
      </c>
      <c r="F122" s="13" t="s">
        <v>68</v>
      </c>
      <c r="G122" s="17" t="s">
        <v>154</v>
      </c>
      <c r="H122" s="76">
        <v>399</v>
      </c>
      <c r="I122" s="75" t="s">
        <v>490</v>
      </c>
      <c r="J122" s="75">
        <f t="shared" si="21"/>
        <v>0</v>
      </c>
      <c r="K122" s="71"/>
      <c r="L122" s="11" t="s">
        <v>77</v>
      </c>
      <c r="M122" s="45" t="s">
        <v>303</v>
      </c>
      <c r="N122" s="47" t="s">
        <v>341</v>
      </c>
      <c r="O122" s="59" t="s">
        <v>465</v>
      </c>
      <c r="P122" s="47" t="s">
        <v>233</v>
      </c>
    </row>
    <row r="123" spans="1:16" ht="64.5" customHeight="1">
      <c r="A123" s="7"/>
      <c r="B123" s="8" t="s">
        <v>95</v>
      </c>
      <c r="C123" s="1" t="s">
        <v>96</v>
      </c>
      <c r="D123" s="118" t="s">
        <v>774</v>
      </c>
      <c r="E123" s="12" t="s">
        <v>97</v>
      </c>
      <c r="F123" s="13" t="s">
        <v>98</v>
      </c>
      <c r="G123" s="17" t="s">
        <v>155</v>
      </c>
      <c r="H123" s="76">
        <v>399</v>
      </c>
      <c r="I123" s="75" t="s">
        <v>490</v>
      </c>
      <c r="J123" s="75">
        <f t="shared" si="21"/>
        <v>0</v>
      </c>
      <c r="K123" s="71"/>
      <c r="L123" s="11" t="s">
        <v>99</v>
      </c>
      <c r="M123" s="45" t="s">
        <v>302</v>
      </c>
      <c r="N123" s="47" t="s">
        <v>235</v>
      </c>
      <c r="O123" s="47" t="s">
        <v>239</v>
      </c>
      <c r="P123" s="47" t="s">
        <v>236</v>
      </c>
    </row>
    <row r="124" spans="1:16" ht="45.75" customHeight="1">
      <c r="A124" s="18"/>
      <c r="B124" s="8" t="s">
        <v>100</v>
      </c>
      <c r="C124" s="1" t="s">
        <v>101</v>
      </c>
      <c r="D124" s="119" t="s">
        <v>1193</v>
      </c>
      <c r="E124" s="121" t="s">
        <v>759</v>
      </c>
      <c r="F124" s="13" t="s">
        <v>145</v>
      </c>
      <c r="G124" s="17" t="s">
        <v>1172</v>
      </c>
      <c r="H124" s="76">
        <v>358</v>
      </c>
      <c r="I124" s="75" t="s">
        <v>490</v>
      </c>
      <c r="J124" s="75">
        <f t="shared" si="21"/>
        <v>0</v>
      </c>
      <c r="K124" s="71"/>
      <c r="L124" s="11" t="s">
        <v>102</v>
      </c>
      <c r="M124" s="45" t="s">
        <v>1188</v>
      </c>
      <c r="N124" s="47" t="s">
        <v>342</v>
      </c>
      <c r="O124" s="47" t="s">
        <v>237</v>
      </c>
      <c r="P124" s="47" t="s">
        <v>238</v>
      </c>
    </row>
    <row r="125" spans="1:16" ht="45.75" customHeight="1">
      <c r="A125" s="18"/>
      <c r="B125" s="32" t="s">
        <v>403</v>
      </c>
      <c r="C125" s="40" t="s">
        <v>405</v>
      </c>
      <c r="D125" s="118" t="s">
        <v>775</v>
      </c>
      <c r="E125" s="36" t="s">
        <v>406</v>
      </c>
      <c r="F125" s="13" t="s">
        <v>407</v>
      </c>
      <c r="G125" s="17" t="s">
        <v>408</v>
      </c>
      <c r="H125" s="76">
        <v>474</v>
      </c>
      <c r="I125" s="75" t="s">
        <v>490</v>
      </c>
      <c r="J125" s="75">
        <f t="shared" si="21"/>
        <v>0</v>
      </c>
      <c r="K125" s="71"/>
      <c r="L125" s="11" t="s">
        <v>404</v>
      </c>
      <c r="M125" s="45" t="s">
        <v>409</v>
      </c>
      <c r="N125" s="50" t="s">
        <v>410</v>
      </c>
      <c r="O125" s="50" t="s">
        <v>411</v>
      </c>
      <c r="P125" s="50" t="s">
        <v>233</v>
      </c>
    </row>
    <row r="126" spans="1:16" ht="43.5" customHeight="1">
      <c r="A126" s="37"/>
      <c r="B126" s="32" t="s">
        <v>412</v>
      </c>
      <c r="C126" s="66" t="s">
        <v>416</v>
      </c>
      <c r="D126" s="120" t="s">
        <v>720</v>
      </c>
      <c r="E126" s="36" t="s">
        <v>710</v>
      </c>
      <c r="F126" s="67" t="s">
        <v>30</v>
      </c>
      <c r="G126" s="67" t="s">
        <v>413</v>
      </c>
      <c r="H126" s="76">
        <v>160</v>
      </c>
      <c r="I126" s="75" t="s">
        <v>490</v>
      </c>
      <c r="J126" s="75">
        <f t="shared" si="21"/>
        <v>0</v>
      </c>
      <c r="K126" s="71"/>
      <c r="L126" s="11" t="s">
        <v>417</v>
      </c>
      <c r="M126" s="45" t="s">
        <v>664</v>
      </c>
      <c r="N126" s="50" t="s">
        <v>414</v>
      </c>
      <c r="O126" s="50" t="s">
        <v>415</v>
      </c>
      <c r="P126" s="50" t="s">
        <v>236</v>
      </c>
    </row>
    <row r="127" spans="1:16" ht="45.75" customHeight="1">
      <c r="A127" s="37"/>
      <c r="B127" s="8" t="s">
        <v>418</v>
      </c>
      <c r="C127" s="66" t="s">
        <v>419</v>
      </c>
      <c r="D127" s="119" t="s">
        <v>878</v>
      </c>
      <c r="E127" s="122" t="s">
        <v>781</v>
      </c>
      <c r="F127" s="67" t="s">
        <v>115</v>
      </c>
      <c r="G127" s="67" t="s">
        <v>413</v>
      </c>
      <c r="H127" s="76">
        <v>390</v>
      </c>
      <c r="I127" s="75" t="s">
        <v>490</v>
      </c>
      <c r="J127" s="75">
        <f t="shared" si="21"/>
        <v>0</v>
      </c>
      <c r="K127" s="71"/>
      <c r="L127" s="11" t="s">
        <v>421</v>
      </c>
      <c r="M127" s="45" t="s">
        <v>665</v>
      </c>
      <c r="N127" s="50" t="s">
        <v>422</v>
      </c>
      <c r="O127" s="50" t="s">
        <v>476</v>
      </c>
      <c r="P127" s="50" t="s">
        <v>233</v>
      </c>
    </row>
    <row r="128" spans="1:16" ht="43.5" customHeight="1">
      <c r="A128" s="37"/>
      <c r="B128" s="8" t="s">
        <v>424</v>
      </c>
      <c r="C128" s="66" t="s">
        <v>428</v>
      </c>
      <c r="D128" s="119" t="s">
        <v>878</v>
      </c>
      <c r="E128" s="122" t="s">
        <v>780</v>
      </c>
      <c r="F128" s="67" t="s">
        <v>423</v>
      </c>
      <c r="G128" s="67" t="s">
        <v>413</v>
      </c>
      <c r="H128" s="76">
        <v>390</v>
      </c>
      <c r="I128" s="75" t="s">
        <v>490</v>
      </c>
      <c r="J128" s="75">
        <f t="shared" si="21"/>
        <v>0</v>
      </c>
      <c r="K128" s="71"/>
      <c r="L128" s="11" t="s">
        <v>425</v>
      </c>
      <c r="M128" s="45" t="s">
        <v>666</v>
      </c>
      <c r="N128" s="50" t="s">
        <v>422</v>
      </c>
      <c r="O128" s="50" t="s">
        <v>476</v>
      </c>
      <c r="P128" s="50" t="s">
        <v>233</v>
      </c>
    </row>
    <row r="129" spans="1:16" ht="45.75" customHeight="1">
      <c r="A129" s="37"/>
      <c r="B129" s="8" t="s">
        <v>426</v>
      </c>
      <c r="C129" s="66" t="s">
        <v>427</v>
      </c>
      <c r="D129" s="119" t="s">
        <v>878</v>
      </c>
      <c r="E129" s="122" t="s">
        <v>782</v>
      </c>
      <c r="F129" s="67" t="s">
        <v>115</v>
      </c>
      <c r="G129" s="67" t="s">
        <v>413</v>
      </c>
      <c r="H129" s="76">
        <v>390</v>
      </c>
      <c r="I129" s="75" t="s">
        <v>490</v>
      </c>
      <c r="J129" s="75">
        <f t="shared" si="21"/>
        <v>0</v>
      </c>
      <c r="K129" s="71"/>
      <c r="L129" s="11" t="s">
        <v>429</v>
      </c>
      <c r="M129" s="45" t="s">
        <v>667</v>
      </c>
      <c r="N129" s="50" t="s">
        <v>430</v>
      </c>
      <c r="O129" s="50" t="s">
        <v>431</v>
      </c>
      <c r="P129" s="50" t="s">
        <v>233</v>
      </c>
    </row>
    <row r="130" spans="1:16" ht="80.25" customHeight="1">
      <c r="A130" s="37"/>
      <c r="B130" s="32" t="s">
        <v>449</v>
      </c>
      <c r="C130" s="66" t="s">
        <v>450</v>
      </c>
      <c r="D130" s="119" t="s">
        <v>882</v>
      </c>
      <c r="E130" s="38" t="s">
        <v>760</v>
      </c>
      <c r="F130" s="67" t="s">
        <v>35</v>
      </c>
      <c r="G130" s="67" t="s">
        <v>451</v>
      </c>
      <c r="H130" s="76">
        <v>224</v>
      </c>
      <c r="I130" s="75" t="s">
        <v>490</v>
      </c>
      <c r="J130" s="75">
        <f t="shared" ref="J130:J131" si="26">H130*K130</f>
        <v>0</v>
      </c>
      <c r="K130" s="71"/>
      <c r="L130" s="11" t="s">
        <v>452</v>
      </c>
      <c r="M130" s="45" t="s">
        <v>668</v>
      </c>
      <c r="N130" s="50" t="s">
        <v>301</v>
      </c>
      <c r="O130" s="50" t="s">
        <v>453</v>
      </c>
      <c r="P130" s="50" t="s">
        <v>238</v>
      </c>
    </row>
    <row r="131" spans="1:16" ht="46.5" customHeight="1">
      <c r="A131" s="37"/>
      <c r="B131" s="32" t="s">
        <v>622</v>
      </c>
      <c r="C131" s="66" t="s">
        <v>611</v>
      </c>
      <c r="D131" s="118" t="s">
        <v>776</v>
      </c>
      <c r="E131" s="33" t="s">
        <v>612</v>
      </c>
      <c r="F131" s="67" t="s">
        <v>74</v>
      </c>
      <c r="G131" s="106" t="s">
        <v>607</v>
      </c>
      <c r="H131" s="76">
        <v>298</v>
      </c>
      <c r="I131" s="75" t="s">
        <v>490</v>
      </c>
      <c r="J131" s="75">
        <f t="shared" si="26"/>
        <v>0</v>
      </c>
      <c r="K131" s="71"/>
      <c r="L131" s="11" t="s">
        <v>610</v>
      </c>
      <c r="M131" s="45" t="s">
        <v>615</v>
      </c>
      <c r="N131" s="50" t="s">
        <v>613</v>
      </c>
      <c r="O131" s="50" t="s">
        <v>614</v>
      </c>
      <c r="P131" s="50" t="s">
        <v>606</v>
      </c>
    </row>
    <row r="132" spans="1:16" ht="84.75" customHeight="1">
      <c r="A132" s="37"/>
      <c r="B132" s="32" t="s">
        <v>1090</v>
      </c>
      <c r="C132" s="66" t="s">
        <v>1092</v>
      </c>
      <c r="D132" s="118" t="s">
        <v>1185</v>
      </c>
      <c r="E132" s="38" t="s">
        <v>1093</v>
      </c>
      <c r="F132" s="67" t="s">
        <v>199</v>
      </c>
      <c r="G132" s="106" t="s">
        <v>607</v>
      </c>
      <c r="H132" s="76">
        <v>305</v>
      </c>
      <c r="I132" s="75" t="s">
        <v>490</v>
      </c>
      <c r="J132" s="75">
        <f t="shared" si="21"/>
        <v>0</v>
      </c>
      <c r="K132" s="71"/>
      <c r="L132" s="11" t="s">
        <v>1091</v>
      </c>
      <c r="M132" s="45" t="s">
        <v>1186</v>
      </c>
      <c r="N132" s="45" t="s">
        <v>1094</v>
      </c>
      <c r="O132" s="50" t="s">
        <v>1095</v>
      </c>
      <c r="P132" s="50" t="s">
        <v>1096</v>
      </c>
    </row>
    <row r="133" spans="1:16" ht="45.75" customHeight="1">
      <c r="A133" s="29" t="s">
        <v>336</v>
      </c>
      <c r="B133" s="30"/>
      <c r="C133" s="64"/>
      <c r="D133" s="64"/>
      <c r="E133" s="28"/>
      <c r="F133" s="28"/>
      <c r="G133" s="43"/>
      <c r="H133" s="82"/>
      <c r="I133" s="82"/>
      <c r="J133" s="82"/>
      <c r="K133" s="73"/>
      <c r="L133" s="83"/>
      <c r="M133" s="43"/>
      <c r="N133" s="54"/>
      <c r="O133" s="54"/>
      <c r="P133" s="54"/>
    </row>
    <row r="134" spans="1:16" ht="45.75" customHeight="1">
      <c r="A134" s="18"/>
      <c r="B134" s="8" t="s">
        <v>116</v>
      </c>
      <c r="C134" s="1" t="s">
        <v>117</v>
      </c>
      <c r="D134" s="118" t="s">
        <v>777</v>
      </c>
      <c r="E134" s="19" t="s">
        <v>779</v>
      </c>
      <c r="F134" s="10" t="s">
        <v>171</v>
      </c>
      <c r="G134" s="17" t="s">
        <v>1064</v>
      </c>
      <c r="H134" s="75">
        <v>290</v>
      </c>
      <c r="I134" s="75" t="s">
        <v>490</v>
      </c>
      <c r="J134" s="75">
        <f t="shared" si="21"/>
        <v>0</v>
      </c>
      <c r="K134" s="70"/>
      <c r="L134" s="11" t="s">
        <v>118</v>
      </c>
      <c r="M134" s="17" t="s">
        <v>1075</v>
      </c>
      <c r="N134" s="48" t="s">
        <v>282</v>
      </c>
      <c r="O134" s="48" t="s">
        <v>283</v>
      </c>
      <c r="P134" s="48" t="s">
        <v>284</v>
      </c>
    </row>
    <row r="135" spans="1:16" ht="45.75" customHeight="1">
      <c r="A135" s="18"/>
      <c r="B135" s="8" t="s">
        <v>136</v>
      </c>
      <c r="C135" s="1" t="s">
        <v>137</v>
      </c>
      <c r="D135" s="119" t="s">
        <v>1187</v>
      </c>
      <c r="E135" s="19" t="s">
        <v>761</v>
      </c>
      <c r="F135" s="10" t="s">
        <v>199</v>
      </c>
      <c r="G135" s="17" t="s">
        <v>1173</v>
      </c>
      <c r="H135" s="75">
        <v>299</v>
      </c>
      <c r="I135" s="75" t="s">
        <v>490</v>
      </c>
      <c r="J135" s="75">
        <f t="shared" si="21"/>
        <v>0</v>
      </c>
      <c r="K135" s="70"/>
      <c r="L135" s="11" t="s">
        <v>138</v>
      </c>
      <c r="M135" s="17" t="s">
        <v>1190</v>
      </c>
      <c r="N135" s="48" t="s">
        <v>279</v>
      </c>
      <c r="O135" s="48" t="s">
        <v>280</v>
      </c>
      <c r="P135" s="48" t="s">
        <v>281</v>
      </c>
    </row>
    <row r="136" spans="1:16" ht="45.75" customHeight="1">
      <c r="A136" s="18"/>
      <c r="B136" s="8" t="s">
        <v>168</v>
      </c>
      <c r="C136" s="1" t="s">
        <v>169</v>
      </c>
      <c r="D136" s="118" t="s">
        <v>777</v>
      </c>
      <c r="E136" s="19" t="s">
        <v>779</v>
      </c>
      <c r="F136" s="10" t="s">
        <v>171</v>
      </c>
      <c r="G136" s="17" t="s">
        <v>1064</v>
      </c>
      <c r="H136" s="75">
        <v>290</v>
      </c>
      <c r="I136" s="75" t="s">
        <v>490</v>
      </c>
      <c r="J136" s="75">
        <f t="shared" si="21"/>
        <v>0</v>
      </c>
      <c r="K136" s="70"/>
      <c r="L136" s="11" t="s">
        <v>170</v>
      </c>
      <c r="M136" s="17" t="s">
        <v>1073</v>
      </c>
      <c r="N136" s="48" t="s">
        <v>276</v>
      </c>
      <c r="O136" s="48" t="s">
        <v>277</v>
      </c>
      <c r="P136" s="48" t="s">
        <v>278</v>
      </c>
    </row>
    <row r="137" spans="1:16" ht="45.75" customHeight="1">
      <c r="A137" s="35"/>
      <c r="B137" s="32" t="s">
        <v>338</v>
      </c>
      <c r="C137" s="40" t="s">
        <v>339</v>
      </c>
      <c r="D137" s="119" t="s">
        <v>720</v>
      </c>
      <c r="E137" s="33" t="s">
        <v>711</v>
      </c>
      <c r="F137" s="34" t="s">
        <v>47</v>
      </c>
      <c r="G137" s="44" t="s">
        <v>608</v>
      </c>
      <c r="H137" s="75">
        <v>130</v>
      </c>
      <c r="I137" s="75" t="s">
        <v>490</v>
      </c>
      <c r="J137" s="75">
        <f t="shared" si="21"/>
        <v>0</v>
      </c>
      <c r="K137" s="70"/>
      <c r="L137" s="11" t="s">
        <v>1191</v>
      </c>
      <c r="M137" s="44" t="s">
        <v>273</v>
      </c>
      <c r="N137" s="47" t="s">
        <v>340</v>
      </c>
      <c r="O137" s="47" t="s">
        <v>478</v>
      </c>
      <c r="P137" s="47" t="s">
        <v>275</v>
      </c>
    </row>
    <row r="138" spans="1:16" ht="45.75" customHeight="1">
      <c r="A138" s="35"/>
      <c r="B138" s="32" t="s">
        <v>356</v>
      </c>
      <c r="C138" s="40" t="s">
        <v>357</v>
      </c>
      <c r="D138" s="119" t="s">
        <v>720</v>
      </c>
      <c r="E138" s="33" t="s">
        <v>712</v>
      </c>
      <c r="F138" s="34" t="s">
        <v>73</v>
      </c>
      <c r="G138" s="17" t="s">
        <v>1065</v>
      </c>
      <c r="H138" s="75">
        <v>130</v>
      </c>
      <c r="I138" s="75" t="s">
        <v>490</v>
      </c>
      <c r="J138" s="75">
        <f t="shared" si="21"/>
        <v>0</v>
      </c>
      <c r="K138" s="70"/>
      <c r="L138" s="11" t="s">
        <v>359</v>
      </c>
      <c r="M138" s="44" t="s">
        <v>1072</v>
      </c>
      <c r="N138" s="47" t="s">
        <v>358</v>
      </c>
      <c r="O138" s="47" t="s">
        <v>477</v>
      </c>
      <c r="P138" s="47" t="s">
        <v>275</v>
      </c>
    </row>
    <row r="139" spans="1:16" ht="81.75" customHeight="1">
      <c r="A139" s="35"/>
      <c r="B139" s="32" t="s">
        <v>352</v>
      </c>
      <c r="C139" s="40" t="s">
        <v>353</v>
      </c>
      <c r="D139" s="119" t="s">
        <v>720</v>
      </c>
      <c r="E139" s="33" t="s">
        <v>713</v>
      </c>
      <c r="F139" s="34" t="s">
        <v>351</v>
      </c>
      <c r="G139" s="17" t="s">
        <v>608</v>
      </c>
      <c r="H139" s="75">
        <v>130</v>
      </c>
      <c r="I139" s="75" t="s">
        <v>490</v>
      </c>
      <c r="J139" s="75">
        <f t="shared" si="21"/>
        <v>0</v>
      </c>
      <c r="K139" s="70"/>
      <c r="L139" s="11" t="s">
        <v>360</v>
      </c>
      <c r="M139" s="44" t="s">
        <v>354</v>
      </c>
      <c r="N139" s="47" t="s">
        <v>355</v>
      </c>
      <c r="O139" s="47" t="s">
        <v>274</v>
      </c>
      <c r="P139" s="47" t="s">
        <v>275</v>
      </c>
    </row>
    <row r="140" spans="1:16" ht="81" customHeight="1">
      <c r="A140" s="35"/>
      <c r="B140" s="32" t="s">
        <v>588</v>
      </c>
      <c r="C140" s="66" t="s">
        <v>589</v>
      </c>
      <c r="D140" s="118" t="s">
        <v>777</v>
      </c>
      <c r="E140" s="19" t="s">
        <v>779</v>
      </c>
      <c r="F140" s="10" t="s">
        <v>171</v>
      </c>
      <c r="G140" s="17" t="s">
        <v>1064</v>
      </c>
      <c r="H140" s="75">
        <v>290</v>
      </c>
      <c r="I140" s="75" t="s">
        <v>490</v>
      </c>
      <c r="J140" s="75">
        <f t="shared" ref="J140:J142" si="27">H140*K140</f>
        <v>0</v>
      </c>
      <c r="K140" s="70"/>
      <c r="L140" s="11" t="s">
        <v>585</v>
      </c>
      <c r="M140" s="44" t="s">
        <v>1074</v>
      </c>
      <c r="N140" s="47" t="s">
        <v>586</v>
      </c>
      <c r="O140" s="47" t="s">
        <v>587</v>
      </c>
      <c r="P140" s="47" t="s">
        <v>278</v>
      </c>
    </row>
    <row r="141" spans="1:16" ht="81" customHeight="1">
      <c r="A141" s="35"/>
      <c r="B141" s="32" t="s">
        <v>900</v>
      </c>
      <c r="C141" s="40" t="s">
        <v>901</v>
      </c>
      <c r="D141" s="119" t="s">
        <v>902</v>
      </c>
      <c r="E141" s="19" t="s">
        <v>903</v>
      </c>
      <c r="F141" s="10" t="s">
        <v>29</v>
      </c>
      <c r="G141" s="17" t="s">
        <v>899</v>
      </c>
      <c r="H141" s="75">
        <v>134</v>
      </c>
      <c r="I141" s="75" t="s">
        <v>490</v>
      </c>
      <c r="J141" s="75">
        <f t="shared" si="27"/>
        <v>0</v>
      </c>
      <c r="K141" s="70"/>
      <c r="L141" s="11" t="s">
        <v>904</v>
      </c>
      <c r="M141" s="44" t="s">
        <v>905</v>
      </c>
      <c r="N141" s="47" t="s">
        <v>906</v>
      </c>
      <c r="O141" s="47" t="s">
        <v>907</v>
      </c>
      <c r="P141" s="47" t="s">
        <v>908</v>
      </c>
    </row>
    <row r="142" spans="1:16" ht="83.25" customHeight="1">
      <c r="A142" s="35"/>
      <c r="B142" s="32" t="s">
        <v>1189</v>
      </c>
      <c r="C142" s="40" t="s">
        <v>1138</v>
      </c>
      <c r="D142" s="119" t="s">
        <v>1183</v>
      </c>
      <c r="E142" s="19" t="s">
        <v>1149</v>
      </c>
      <c r="F142" s="10" t="s">
        <v>32</v>
      </c>
      <c r="G142" s="17" t="s">
        <v>1139</v>
      </c>
      <c r="H142" s="75">
        <v>399</v>
      </c>
      <c r="I142" s="75" t="s">
        <v>490</v>
      </c>
      <c r="J142" s="75">
        <f t="shared" si="27"/>
        <v>0</v>
      </c>
      <c r="K142" s="70"/>
      <c r="L142" s="11" t="s">
        <v>1140</v>
      </c>
      <c r="M142" s="44" t="s">
        <v>1184</v>
      </c>
      <c r="N142" s="47" t="s">
        <v>1141</v>
      </c>
      <c r="O142" s="47" t="s">
        <v>1142</v>
      </c>
      <c r="P142" s="47" t="s">
        <v>285</v>
      </c>
    </row>
    <row r="143" spans="1:16" ht="86.25" customHeight="1">
      <c r="A143" s="18"/>
      <c r="B143" s="32" t="s">
        <v>1312</v>
      </c>
      <c r="C143" s="40" t="s">
        <v>1311</v>
      </c>
      <c r="D143" s="118" t="s">
        <v>1313</v>
      </c>
      <c r="E143" s="44" t="s">
        <v>1314</v>
      </c>
      <c r="F143" s="34" t="s">
        <v>1315</v>
      </c>
      <c r="G143" s="44" t="s">
        <v>1316</v>
      </c>
      <c r="H143" s="75">
        <v>544</v>
      </c>
      <c r="I143" s="75" t="s">
        <v>490</v>
      </c>
      <c r="J143" s="75">
        <f>H143*K143</f>
        <v>0</v>
      </c>
      <c r="K143" s="70"/>
      <c r="L143" s="11" t="s">
        <v>1317</v>
      </c>
      <c r="M143" s="17" t="s">
        <v>1318</v>
      </c>
      <c r="N143" s="47" t="s">
        <v>1319</v>
      </c>
      <c r="O143" s="47" t="s">
        <v>1320</v>
      </c>
      <c r="P143" s="47" t="s">
        <v>1321</v>
      </c>
    </row>
    <row r="144" spans="1:16" ht="83.25" customHeight="1">
      <c r="A144" s="7"/>
      <c r="B144" s="32" t="s">
        <v>1043</v>
      </c>
      <c r="C144" s="40" t="s">
        <v>1042</v>
      </c>
      <c r="D144" s="119" t="s">
        <v>1044</v>
      </c>
      <c r="E144" s="19" t="s">
        <v>1045</v>
      </c>
      <c r="F144" s="34" t="s">
        <v>1046</v>
      </c>
      <c r="G144" s="44" t="s">
        <v>1047</v>
      </c>
      <c r="H144" s="75">
        <v>197</v>
      </c>
      <c r="I144" s="75" t="s">
        <v>490</v>
      </c>
      <c r="J144" s="75">
        <f>H144*K144</f>
        <v>0</v>
      </c>
      <c r="K144" s="70"/>
      <c r="L144" s="11" t="s">
        <v>1041</v>
      </c>
      <c r="M144" s="17" t="s">
        <v>1048</v>
      </c>
      <c r="N144" s="47" t="s">
        <v>1049</v>
      </c>
      <c r="O144" s="48" t="s">
        <v>1050</v>
      </c>
      <c r="P144" s="47" t="s">
        <v>1051</v>
      </c>
    </row>
    <row r="145" spans="1:17" ht="48" customHeight="1">
      <c r="A145" s="35"/>
      <c r="B145" s="32" t="s">
        <v>1153</v>
      </c>
      <c r="C145" s="40" t="s">
        <v>1154</v>
      </c>
      <c r="D145" s="119" t="s">
        <v>1177</v>
      </c>
      <c r="E145" s="19" t="s">
        <v>1149</v>
      </c>
      <c r="F145" s="10" t="s">
        <v>93</v>
      </c>
      <c r="G145" s="17" t="s">
        <v>1151</v>
      </c>
      <c r="H145" s="75">
        <v>390</v>
      </c>
      <c r="I145" s="75" t="s">
        <v>490</v>
      </c>
      <c r="J145" s="75">
        <f t="shared" si="21"/>
        <v>0</v>
      </c>
      <c r="K145" s="70"/>
      <c r="L145" s="11" t="s">
        <v>1150</v>
      </c>
      <c r="M145" s="44" t="s">
        <v>1178</v>
      </c>
      <c r="N145" s="47" t="s">
        <v>1156</v>
      </c>
      <c r="O145" s="47" t="s">
        <v>1157</v>
      </c>
      <c r="P145" s="47" t="s">
        <v>1158</v>
      </c>
    </row>
    <row r="146" spans="1:17">
      <c r="A146" s="29" t="s">
        <v>21</v>
      </c>
      <c r="B146" s="30"/>
      <c r="C146" s="64"/>
      <c r="D146" s="64"/>
      <c r="E146" s="28"/>
      <c r="F146" s="28"/>
      <c r="G146" s="43"/>
      <c r="H146" s="82"/>
      <c r="I146" s="82"/>
      <c r="J146" s="82"/>
      <c r="K146" s="73"/>
      <c r="L146" s="83"/>
      <c r="M146" s="43"/>
      <c r="N146" s="54"/>
      <c r="O146" s="54"/>
      <c r="P146" s="54"/>
    </row>
    <row r="147" spans="1:17" ht="45.75" customHeight="1">
      <c r="A147" s="7"/>
      <c r="B147" s="8">
        <v>11020</v>
      </c>
      <c r="C147" s="1" t="s">
        <v>22</v>
      </c>
      <c r="D147" s="118" t="s">
        <v>720</v>
      </c>
      <c r="E147" s="9" t="s">
        <v>714</v>
      </c>
      <c r="F147" s="10" t="s">
        <v>24</v>
      </c>
      <c r="G147" s="17" t="s">
        <v>157</v>
      </c>
      <c r="H147" s="75">
        <v>99</v>
      </c>
      <c r="I147" s="75" t="s">
        <v>490</v>
      </c>
      <c r="J147" s="75">
        <f t="shared" si="21"/>
        <v>0</v>
      </c>
      <c r="K147" s="70"/>
      <c r="L147" s="11" t="s">
        <v>43</v>
      </c>
      <c r="M147" s="17" t="s">
        <v>315</v>
      </c>
      <c r="N147" s="47" t="s">
        <v>226</v>
      </c>
      <c r="O147" s="52" t="s">
        <v>249</v>
      </c>
      <c r="P147" s="56" t="s">
        <v>250</v>
      </c>
    </row>
    <row r="148" spans="1:17" ht="48.75" customHeight="1">
      <c r="A148" s="7"/>
      <c r="B148" s="8">
        <v>11040</v>
      </c>
      <c r="C148" s="1" t="s">
        <v>23</v>
      </c>
      <c r="D148" s="118" t="s">
        <v>720</v>
      </c>
      <c r="E148" s="9" t="s">
        <v>715</v>
      </c>
      <c r="F148" s="10" t="s">
        <v>148</v>
      </c>
      <c r="G148" s="17" t="s">
        <v>156</v>
      </c>
      <c r="H148" s="75">
        <v>75</v>
      </c>
      <c r="I148" s="75" t="s">
        <v>490</v>
      </c>
      <c r="J148" s="75">
        <f t="shared" si="21"/>
        <v>0</v>
      </c>
      <c r="K148" s="70"/>
      <c r="L148" s="11" t="s">
        <v>44</v>
      </c>
      <c r="M148" s="17" t="s">
        <v>316</v>
      </c>
      <c r="N148" s="47" t="s">
        <v>226</v>
      </c>
      <c r="O148" s="58" t="s">
        <v>249</v>
      </c>
      <c r="P148" s="52" t="s">
        <v>250</v>
      </c>
    </row>
    <row r="149" spans="1:17" ht="49.5" customHeight="1">
      <c r="A149" s="7"/>
      <c r="B149" s="8">
        <v>11050</v>
      </c>
      <c r="C149" s="1" t="s">
        <v>27</v>
      </c>
      <c r="D149" s="118" t="s">
        <v>720</v>
      </c>
      <c r="E149" s="9" t="s">
        <v>701</v>
      </c>
      <c r="F149" s="10" t="s">
        <v>28</v>
      </c>
      <c r="G149" s="17" t="s">
        <v>156</v>
      </c>
      <c r="H149" s="75">
        <v>103</v>
      </c>
      <c r="I149" s="75" t="s">
        <v>490</v>
      </c>
      <c r="J149" s="75">
        <f t="shared" si="21"/>
        <v>0</v>
      </c>
      <c r="K149" s="70"/>
      <c r="L149" s="11" t="s">
        <v>45</v>
      </c>
      <c r="M149" s="17" t="s">
        <v>317</v>
      </c>
      <c r="N149" s="47" t="s">
        <v>226</v>
      </c>
      <c r="O149" s="52" t="s">
        <v>251</v>
      </c>
      <c r="P149" s="52" t="s">
        <v>250</v>
      </c>
    </row>
    <row r="150" spans="1:17" ht="45.75" customHeight="1">
      <c r="A150" s="35"/>
      <c r="B150" s="32" t="s">
        <v>172</v>
      </c>
      <c r="C150" s="40" t="s">
        <v>175</v>
      </c>
      <c r="D150" s="118" t="s">
        <v>720</v>
      </c>
      <c r="E150" s="33" t="s">
        <v>716</v>
      </c>
      <c r="F150" s="34" t="s">
        <v>173</v>
      </c>
      <c r="G150" s="44" t="s">
        <v>174</v>
      </c>
      <c r="H150" s="75">
        <v>120</v>
      </c>
      <c r="I150" s="75" t="s">
        <v>490</v>
      </c>
      <c r="J150" s="75">
        <f t="shared" si="21"/>
        <v>0</v>
      </c>
      <c r="K150" s="70"/>
      <c r="L150" s="11" t="s">
        <v>176</v>
      </c>
      <c r="M150" s="44" t="s">
        <v>314</v>
      </c>
      <c r="N150" s="47" t="s">
        <v>205</v>
      </c>
      <c r="O150" s="47" t="s">
        <v>240</v>
      </c>
      <c r="P150" s="47" t="s">
        <v>241</v>
      </c>
    </row>
    <row r="151" spans="1:17" ht="46.5" customHeight="1">
      <c r="A151" s="35"/>
      <c r="B151" s="32" t="s">
        <v>479</v>
      </c>
      <c r="C151" s="66" t="s">
        <v>480</v>
      </c>
      <c r="D151" s="118" t="s">
        <v>720</v>
      </c>
      <c r="E151" s="33" t="s">
        <v>717</v>
      </c>
      <c r="F151" s="34" t="s">
        <v>64</v>
      </c>
      <c r="G151" s="44" t="s">
        <v>624</v>
      </c>
      <c r="H151" s="75">
        <v>319</v>
      </c>
      <c r="I151" s="75" t="s">
        <v>490</v>
      </c>
      <c r="J151" s="75">
        <f t="shared" si="21"/>
        <v>0</v>
      </c>
      <c r="K151" s="70"/>
      <c r="L151" s="11" t="s">
        <v>481</v>
      </c>
      <c r="M151" s="44" t="s">
        <v>669</v>
      </c>
      <c r="N151" s="47" t="s">
        <v>205</v>
      </c>
      <c r="O151" s="47" t="s">
        <v>482</v>
      </c>
      <c r="P151" s="57" t="s">
        <v>483</v>
      </c>
      <c r="Q151" s="68"/>
    </row>
    <row r="152" spans="1:17">
      <c r="A152" s="29" t="s">
        <v>623</v>
      </c>
      <c r="B152" s="30"/>
      <c r="C152" s="64"/>
      <c r="D152" s="64"/>
      <c r="E152" s="28"/>
      <c r="F152" s="28"/>
      <c r="G152" s="43"/>
      <c r="H152" s="82"/>
      <c r="I152" s="82"/>
      <c r="J152" s="82"/>
      <c r="K152" s="73"/>
      <c r="L152" s="83"/>
      <c r="M152" s="43"/>
      <c r="N152" s="54"/>
      <c r="O152" s="54"/>
      <c r="P152" s="54"/>
    </row>
    <row r="153" spans="1:17" ht="47.25" customHeight="1">
      <c r="A153" s="35"/>
      <c r="B153" s="32" t="s">
        <v>670</v>
      </c>
      <c r="C153" s="40" t="s">
        <v>671</v>
      </c>
      <c r="D153" s="119" t="s">
        <v>720</v>
      </c>
      <c r="E153" s="38" t="s">
        <v>778</v>
      </c>
      <c r="F153" s="34" t="s">
        <v>647</v>
      </c>
      <c r="G153" s="44" t="s">
        <v>672</v>
      </c>
      <c r="H153" s="75">
        <v>253</v>
      </c>
      <c r="I153" s="75" t="s">
        <v>490</v>
      </c>
      <c r="J153" s="75">
        <f t="shared" ref="J153:J154" si="28">H153*K153</f>
        <v>0</v>
      </c>
      <c r="K153" s="70"/>
      <c r="L153" s="11" t="s">
        <v>673</v>
      </c>
      <c r="M153" s="44" t="s">
        <v>686</v>
      </c>
      <c r="N153" s="47" t="s">
        <v>674</v>
      </c>
      <c r="O153" s="47" t="s">
        <v>675</v>
      </c>
      <c r="P153" s="57" t="s">
        <v>676</v>
      </c>
      <c r="Q153" s="68"/>
    </row>
    <row r="154" spans="1:17" ht="81.75" customHeight="1">
      <c r="A154" s="35"/>
      <c r="B154" s="32" t="s">
        <v>940</v>
      </c>
      <c r="C154" s="40" t="s">
        <v>941</v>
      </c>
      <c r="D154" s="119" t="s">
        <v>942</v>
      </c>
      <c r="E154" s="38" t="s">
        <v>943</v>
      </c>
      <c r="F154" s="34" t="s">
        <v>944</v>
      </c>
      <c r="G154" s="44" t="s">
        <v>938</v>
      </c>
      <c r="H154" s="130">
        <v>540</v>
      </c>
      <c r="I154" s="75" t="s">
        <v>490</v>
      </c>
      <c r="J154" s="75">
        <f t="shared" si="28"/>
        <v>0</v>
      </c>
      <c r="K154" s="70"/>
      <c r="L154" s="11" t="s">
        <v>945</v>
      </c>
      <c r="M154" s="44" t="s">
        <v>946</v>
      </c>
      <c r="N154" s="47" t="s">
        <v>947</v>
      </c>
      <c r="O154" s="47" t="s">
        <v>948</v>
      </c>
      <c r="P154" s="57" t="s">
        <v>949</v>
      </c>
      <c r="Q154" s="68"/>
    </row>
    <row r="155" spans="1:17" ht="81.75" customHeight="1">
      <c r="A155" s="35"/>
      <c r="B155" s="32" t="s">
        <v>1309</v>
      </c>
      <c r="C155" s="40" t="s">
        <v>1310</v>
      </c>
      <c r="D155" s="119" t="s">
        <v>1145</v>
      </c>
      <c r="E155" s="38" t="s">
        <v>1146</v>
      </c>
      <c r="F155" s="34" t="s">
        <v>647</v>
      </c>
      <c r="G155" s="44" t="s">
        <v>938</v>
      </c>
      <c r="H155" s="130">
        <v>436</v>
      </c>
      <c r="I155" s="75" t="s">
        <v>490</v>
      </c>
      <c r="J155" s="75">
        <f t="shared" ref="J155" si="29">H155*K155</f>
        <v>0</v>
      </c>
      <c r="K155" s="70"/>
      <c r="L155" s="11" t="s">
        <v>1143</v>
      </c>
      <c r="M155" s="44" t="s">
        <v>1144</v>
      </c>
      <c r="N155" s="47" t="s">
        <v>1147</v>
      </c>
      <c r="O155" s="47" t="s">
        <v>1148</v>
      </c>
      <c r="P155" s="57" t="s">
        <v>949</v>
      </c>
      <c r="Q155" s="68"/>
    </row>
    <row r="156" spans="1:17">
      <c r="A156" s="29" t="s">
        <v>783</v>
      </c>
      <c r="B156" s="30"/>
      <c r="C156" s="64"/>
      <c r="D156" s="64"/>
      <c r="E156" s="28"/>
      <c r="F156" s="28"/>
      <c r="G156" s="43"/>
      <c r="H156" s="82"/>
      <c r="I156" s="82"/>
      <c r="J156" s="82"/>
      <c r="K156" s="73"/>
      <c r="L156" s="83"/>
      <c r="M156" s="43"/>
      <c r="N156" s="54"/>
      <c r="O156" s="54"/>
      <c r="P156" s="54"/>
    </row>
    <row r="157" spans="1:17" ht="47.25" customHeight="1">
      <c r="A157" s="35"/>
      <c r="B157" s="32" t="s">
        <v>791</v>
      </c>
      <c r="C157" s="40" t="s">
        <v>792</v>
      </c>
      <c r="D157" s="119" t="s">
        <v>793</v>
      </c>
      <c r="E157" s="38" t="s">
        <v>794</v>
      </c>
      <c r="F157" s="34" t="s">
        <v>795</v>
      </c>
      <c r="G157" s="44" t="s">
        <v>796</v>
      </c>
      <c r="H157" s="75">
        <v>99</v>
      </c>
      <c r="I157" s="75" t="s">
        <v>490</v>
      </c>
      <c r="J157" s="75">
        <f t="shared" ref="J157:J176" si="30">H157*K157</f>
        <v>0</v>
      </c>
      <c r="K157" s="70"/>
      <c r="L157" s="11" t="s">
        <v>801</v>
      </c>
      <c r="M157" s="44" t="s">
        <v>797</v>
      </c>
      <c r="N157" s="47" t="s">
        <v>800</v>
      </c>
      <c r="O157" s="47" t="s">
        <v>799</v>
      </c>
      <c r="P157" s="57" t="s">
        <v>798</v>
      </c>
      <c r="Q157" s="68"/>
    </row>
    <row r="158" spans="1:17" ht="47.25" customHeight="1">
      <c r="A158" s="35"/>
      <c r="B158" s="32" t="s">
        <v>802</v>
      </c>
      <c r="C158" s="40" t="s">
        <v>803</v>
      </c>
      <c r="D158" s="119" t="s">
        <v>793</v>
      </c>
      <c r="E158" s="38" t="s">
        <v>805</v>
      </c>
      <c r="F158" s="34" t="s">
        <v>795</v>
      </c>
      <c r="G158" s="44" t="s">
        <v>796</v>
      </c>
      <c r="H158" s="75">
        <v>99</v>
      </c>
      <c r="I158" s="75" t="s">
        <v>490</v>
      </c>
      <c r="J158" s="75">
        <f t="shared" si="30"/>
        <v>0</v>
      </c>
      <c r="K158" s="70"/>
      <c r="L158" s="11" t="s">
        <v>804</v>
      </c>
      <c r="M158" s="44" t="s">
        <v>806</v>
      </c>
      <c r="N158" s="47" t="s">
        <v>800</v>
      </c>
      <c r="O158" s="47" t="s">
        <v>799</v>
      </c>
      <c r="P158" s="57" t="s">
        <v>798</v>
      </c>
      <c r="Q158" s="68"/>
    </row>
    <row r="159" spans="1:17" ht="47.25" customHeight="1">
      <c r="A159" s="35"/>
      <c r="B159" s="32" t="s">
        <v>808</v>
      </c>
      <c r="C159" s="40" t="s">
        <v>807</v>
      </c>
      <c r="D159" s="119" t="s">
        <v>793</v>
      </c>
      <c r="E159" s="38" t="s">
        <v>809</v>
      </c>
      <c r="F159" s="34" t="s">
        <v>795</v>
      </c>
      <c r="G159" s="44" t="s">
        <v>796</v>
      </c>
      <c r="H159" s="75">
        <v>99</v>
      </c>
      <c r="I159" s="75" t="s">
        <v>490</v>
      </c>
      <c r="J159" s="75">
        <f t="shared" si="30"/>
        <v>0</v>
      </c>
      <c r="K159" s="70"/>
      <c r="L159" s="11" t="s">
        <v>811</v>
      </c>
      <c r="M159" s="44" t="s">
        <v>810</v>
      </c>
      <c r="N159" s="47" t="s">
        <v>800</v>
      </c>
      <c r="O159" s="47" t="s">
        <v>799</v>
      </c>
      <c r="P159" s="57" t="s">
        <v>798</v>
      </c>
      <c r="Q159" s="68"/>
    </row>
    <row r="160" spans="1:17" ht="47.25" customHeight="1">
      <c r="A160" s="35"/>
      <c r="B160" s="32" t="s">
        <v>812</v>
      </c>
      <c r="C160" s="40" t="s">
        <v>825</v>
      </c>
      <c r="D160" s="119" t="s">
        <v>793</v>
      </c>
      <c r="E160" s="38" t="s">
        <v>805</v>
      </c>
      <c r="F160" s="34" t="s">
        <v>795</v>
      </c>
      <c r="G160" s="44" t="s">
        <v>796</v>
      </c>
      <c r="H160" s="75">
        <v>99</v>
      </c>
      <c r="I160" s="75" t="s">
        <v>490</v>
      </c>
      <c r="J160" s="75">
        <f t="shared" si="30"/>
        <v>0</v>
      </c>
      <c r="K160" s="70"/>
      <c r="L160" s="11" t="s">
        <v>827</v>
      </c>
      <c r="M160" s="44" t="s">
        <v>826</v>
      </c>
      <c r="N160" s="47" t="s">
        <v>800</v>
      </c>
      <c r="O160" s="47" t="s">
        <v>799</v>
      </c>
      <c r="P160" s="57" t="s">
        <v>798</v>
      </c>
      <c r="Q160" s="68"/>
    </row>
    <row r="161" spans="1:17" ht="47.25" customHeight="1">
      <c r="A161" s="35"/>
      <c r="B161" s="32" t="s">
        <v>813</v>
      </c>
      <c r="C161" s="40" t="s">
        <v>828</v>
      </c>
      <c r="D161" s="119" t="s">
        <v>793</v>
      </c>
      <c r="E161" s="38" t="s">
        <v>805</v>
      </c>
      <c r="F161" s="34" t="s">
        <v>795</v>
      </c>
      <c r="G161" s="44" t="s">
        <v>796</v>
      </c>
      <c r="H161" s="75">
        <v>99</v>
      </c>
      <c r="I161" s="75" t="s">
        <v>490</v>
      </c>
      <c r="J161" s="75">
        <f t="shared" si="30"/>
        <v>0</v>
      </c>
      <c r="K161" s="70"/>
      <c r="L161" s="11" t="s">
        <v>829</v>
      </c>
      <c r="M161" s="44" t="s">
        <v>830</v>
      </c>
      <c r="N161" s="47" t="s">
        <v>800</v>
      </c>
      <c r="O161" s="47" t="s">
        <v>799</v>
      </c>
      <c r="P161" s="57" t="s">
        <v>798</v>
      </c>
      <c r="Q161" s="68"/>
    </row>
    <row r="162" spans="1:17" ht="47.25" customHeight="1">
      <c r="A162" s="35"/>
      <c r="B162" s="32" t="s">
        <v>814</v>
      </c>
      <c r="C162" s="40" t="s">
        <v>831</v>
      </c>
      <c r="D162" s="119" t="s">
        <v>793</v>
      </c>
      <c r="E162" s="38" t="s">
        <v>838</v>
      </c>
      <c r="F162" s="34" t="s">
        <v>795</v>
      </c>
      <c r="G162" s="44" t="s">
        <v>796</v>
      </c>
      <c r="H162" s="75">
        <v>99</v>
      </c>
      <c r="I162" s="75" t="s">
        <v>490</v>
      </c>
      <c r="J162" s="75">
        <f t="shared" si="30"/>
        <v>0</v>
      </c>
      <c r="K162" s="70"/>
      <c r="L162" s="11" t="s">
        <v>832</v>
      </c>
      <c r="M162" s="44" t="s">
        <v>833</v>
      </c>
      <c r="N162" s="47" t="s">
        <v>800</v>
      </c>
      <c r="O162" s="47" t="s">
        <v>799</v>
      </c>
      <c r="P162" s="57" t="s">
        <v>798</v>
      </c>
      <c r="Q162" s="68"/>
    </row>
    <row r="163" spans="1:17" ht="47.25" customHeight="1">
      <c r="A163" s="35"/>
      <c r="B163" s="32" t="s">
        <v>815</v>
      </c>
      <c r="C163" s="40" t="s">
        <v>834</v>
      </c>
      <c r="D163" s="119" t="s">
        <v>793</v>
      </c>
      <c r="E163" s="38" t="s">
        <v>835</v>
      </c>
      <c r="F163" s="34" t="s">
        <v>795</v>
      </c>
      <c r="G163" s="44" t="s">
        <v>796</v>
      </c>
      <c r="H163" s="75">
        <v>99</v>
      </c>
      <c r="I163" s="75" t="s">
        <v>490</v>
      </c>
      <c r="J163" s="75">
        <f t="shared" si="30"/>
        <v>0</v>
      </c>
      <c r="K163" s="70"/>
      <c r="L163" s="11" t="s">
        <v>837</v>
      </c>
      <c r="M163" s="44" t="s">
        <v>836</v>
      </c>
      <c r="N163" s="47" t="s">
        <v>800</v>
      </c>
      <c r="O163" s="47" t="s">
        <v>799</v>
      </c>
      <c r="P163" s="57" t="s">
        <v>798</v>
      </c>
      <c r="Q163" s="68"/>
    </row>
    <row r="164" spans="1:17" ht="47.25" customHeight="1">
      <c r="A164" s="35"/>
      <c r="B164" s="32" t="s">
        <v>816</v>
      </c>
      <c r="C164" s="40" t="s">
        <v>841</v>
      </c>
      <c r="D164" s="119" t="s">
        <v>793</v>
      </c>
      <c r="E164" s="38" t="s">
        <v>805</v>
      </c>
      <c r="F164" s="34" t="s">
        <v>795</v>
      </c>
      <c r="G164" s="44" t="s">
        <v>796</v>
      </c>
      <c r="H164" s="75">
        <v>99</v>
      </c>
      <c r="I164" s="75" t="s">
        <v>490</v>
      </c>
      <c r="J164" s="75">
        <f t="shared" si="30"/>
        <v>0</v>
      </c>
      <c r="K164" s="70"/>
      <c r="L164" s="11" t="s">
        <v>840</v>
      </c>
      <c r="M164" s="44" t="s">
        <v>839</v>
      </c>
      <c r="N164" s="47" t="s">
        <v>800</v>
      </c>
      <c r="O164" s="47" t="s">
        <v>799</v>
      </c>
      <c r="P164" s="57" t="s">
        <v>798</v>
      </c>
      <c r="Q164" s="68"/>
    </row>
    <row r="165" spans="1:17" ht="47.25" customHeight="1">
      <c r="A165" s="35"/>
      <c r="B165" s="32" t="s">
        <v>817</v>
      </c>
      <c r="C165" s="40" t="s">
        <v>842</v>
      </c>
      <c r="D165" s="119" t="s">
        <v>793</v>
      </c>
      <c r="E165" s="38" t="s">
        <v>844</v>
      </c>
      <c r="F165" s="34" t="s">
        <v>795</v>
      </c>
      <c r="G165" s="44" t="s">
        <v>796</v>
      </c>
      <c r="H165" s="75">
        <v>99</v>
      </c>
      <c r="I165" s="75" t="s">
        <v>490</v>
      </c>
      <c r="J165" s="75">
        <f t="shared" si="30"/>
        <v>0</v>
      </c>
      <c r="K165" s="70"/>
      <c r="L165" s="11" t="s">
        <v>845</v>
      </c>
      <c r="M165" s="44" t="s">
        <v>843</v>
      </c>
      <c r="N165" s="47" t="s">
        <v>800</v>
      </c>
      <c r="O165" s="47" t="s">
        <v>799</v>
      </c>
      <c r="P165" s="57" t="s">
        <v>798</v>
      </c>
      <c r="Q165" s="68"/>
    </row>
    <row r="166" spans="1:17" ht="47.25" customHeight="1">
      <c r="A166" s="35"/>
      <c r="B166" s="32" t="s">
        <v>818</v>
      </c>
      <c r="C166" s="40" t="s">
        <v>847</v>
      </c>
      <c r="D166" s="119" t="s">
        <v>793</v>
      </c>
      <c r="E166" s="38" t="s">
        <v>809</v>
      </c>
      <c r="F166" s="34" t="s">
        <v>795</v>
      </c>
      <c r="G166" s="44" t="s">
        <v>796</v>
      </c>
      <c r="H166" s="75">
        <v>99</v>
      </c>
      <c r="I166" s="75" t="s">
        <v>490</v>
      </c>
      <c r="J166" s="75">
        <f t="shared" si="30"/>
        <v>0</v>
      </c>
      <c r="K166" s="70"/>
      <c r="L166" s="11" t="s">
        <v>846</v>
      </c>
      <c r="M166" s="44" t="s">
        <v>848</v>
      </c>
      <c r="N166" s="47" t="s">
        <v>800</v>
      </c>
      <c r="O166" s="47" t="s">
        <v>799</v>
      </c>
      <c r="P166" s="57" t="s">
        <v>798</v>
      </c>
      <c r="Q166" s="68"/>
    </row>
    <row r="167" spans="1:17" ht="47.25" customHeight="1">
      <c r="A167" s="35"/>
      <c r="B167" s="32" t="s">
        <v>819</v>
      </c>
      <c r="C167" s="40" t="s">
        <v>849</v>
      </c>
      <c r="D167" s="119" t="s">
        <v>793</v>
      </c>
      <c r="E167" s="38" t="s">
        <v>835</v>
      </c>
      <c r="F167" s="34" t="s">
        <v>795</v>
      </c>
      <c r="G167" s="44" t="s">
        <v>796</v>
      </c>
      <c r="H167" s="75">
        <v>99</v>
      </c>
      <c r="I167" s="75" t="s">
        <v>490</v>
      </c>
      <c r="J167" s="75">
        <f t="shared" si="30"/>
        <v>0</v>
      </c>
      <c r="K167" s="70"/>
      <c r="L167" s="11" t="s">
        <v>851</v>
      </c>
      <c r="M167" s="44" t="s">
        <v>850</v>
      </c>
      <c r="N167" s="47" t="s">
        <v>800</v>
      </c>
      <c r="O167" s="47" t="s">
        <v>799</v>
      </c>
      <c r="P167" s="57" t="s">
        <v>798</v>
      </c>
      <c r="Q167" s="68"/>
    </row>
    <row r="168" spans="1:17" ht="47.25" customHeight="1">
      <c r="A168" s="35"/>
      <c r="B168" s="32" t="s">
        <v>820</v>
      </c>
      <c r="C168" s="40" t="s">
        <v>852</v>
      </c>
      <c r="D168" s="119" t="s">
        <v>793</v>
      </c>
      <c r="E168" s="38" t="s">
        <v>844</v>
      </c>
      <c r="F168" s="34" t="s">
        <v>795</v>
      </c>
      <c r="G168" s="44" t="s">
        <v>796</v>
      </c>
      <c r="H168" s="75">
        <v>99</v>
      </c>
      <c r="I168" s="75" t="s">
        <v>490</v>
      </c>
      <c r="J168" s="75">
        <f t="shared" si="30"/>
        <v>0</v>
      </c>
      <c r="K168" s="70"/>
      <c r="L168" s="11" t="s">
        <v>854</v>
      </c>
      <c r="M168" s="44" t="s">
        <v>853</v>
      </c>
      <c r="N168" s="47" t="s">
        <v>800</v>
      </c>
      <c r="O168" s="47" t="s">
        <v>799</v>
      </c>
      <c r="P168" s="57" t="s">
        <v>798</v>
      </c>
      <c r="Q168" s="68"/>
    </row>
    <row r="169" spans="1:17" ht="47.25" customHeight="1">
      <c r="A169" s="35"/>
      <c r="B169" s="32" t="s">
        <v>821</v>
      </c>
      <c r="C169" s="40" t="s">
        <v>858</v>
      </c>
      <c r="D169" s="119" t="s">
        <v>793</v>
      </c>
      <c r="E169" s="123" t="s">
        <v>857</v>
      </c>
      <c r="F169" s="34" t="s">
        <v>795</v>
      </c>
      <c r="G169" s="44" t="s">
        <v>796</v>
      </c>
      <c r="H169" s="75">
        <v>99</v>
      </c>
      <c r="I169" s="75" t="s">
        <v>490</v>
      </c>
      <c r="J169" s="75">
        <f t="shared" si="30"/>
        <v>0</v>
      </c>
      <c r="K169" s="70"/>
      <c r="L169" s="11" t="s">
        <v>855</v>
      </c>
      <c r="M169" s="44" t="s">
        <v>856</v>
      </c>
      <c r="N169" s="47" t="s">
        <v>800</v>
      </c>
      <c r="O169" s="47" t="s">
        <v>799</v>
      </c>
      <c r="P169" s="57" t="s">
        <v>798</v>
      </c>
      <c r="Q169" s="68"/>
    </row>
    <row r="170" spans="1:17" ht="47.25" customHeight="1">
      <c r="A170" s="35"/>
      <c r="B170" s="32" t="s">
        <v>822</v>
      </c>
      <c r="C170" s="66" t="s">
        <v>862</v>
      </c>
      <c r="D170" s="119" t="s">
        <v>793</v>
      </c>
      <c r="E170" s="38" t="s">
        <v>861</v>
      </c>
      <c r="F170" s="34" t="s">
        <v>795</v>
      </c>
      <c r="G170" s="44" t="s">
        <v>796</v>
      </c>
      <c r="H170" s="75">
        <v>99</v>
      </c>
      <c r="I170" s="75" t="s">
        <v>490</v>
      </c>
      <c r="J170" s="75">
        <f t="shared" si="30"/>
        <v>0</v>
      </c>
      <c r="K170" s="70"/>
      <c r="L170" s="11" t="s">
        <v>859</v>
      </c>
      <c r="M170" s="44" t="s">
        <v>860</v>
      </c>
      <c r="N170" s="47" t="s">
        <v>800</v>
      </c>
      <c r="O170" s="47" t="s">
        <v>799</v>
      </c>
      <c r="P170" s="57" t="s">
        <v>798</v>
      </c>
      <c r="Q170" s="68"/>
    </row>
    <row r="171" spans="1:17" ht="47.25" customHeight="1">
      <c r="A171" s="35"/>
      <c r="B171" s="32" t="s">
        <v>823</v>
      </c>
      <c r="C171" s="40" t="s">
        <v>866</v>
      </c>
      <c r="D171" s="119" t="s">
        <v>793</v>
      </c>
      <c r="E171" s="38" t="s">
        <v>865</v>
      </c>
      <c r="F171" s="34" t="s">
        <v>795</v>
      </c>
      <c r="G171" s="44" t="s">
        <v>796</v>
      </c>
      <c r="H171" s="75">
        <v>99</v>
      </c>
      <c r="I171" s="75" t="s">
        <v>490</v>
      </c>
      <c r="J171" s="75">
        <f t="shared" si="30"/>
        <v>0</v>
      </c>
      <c r="K171" s="70"/>
      <c r="L171" s="11" t="s">
        <v>863</v>
      </c>
      <c r="M171" s="124" t="s">
        <v>864</v>
      </c>
      <c r="N171" s="47" t="s">
        <v>800</v>
      </c>
      <c r="O171" s="47" t="s">
        <v>799</v>
      </c>
      <c r="P171" s="57" t="s">
        <v>798</v>
      </c>
      <c r="Q171" s="68"/>
    </row>
    <row r="172" spans="1:17" ht="47.25" customHeight="1">
      <c r="A172" s="35"/>
      <c r="B172" s="32" t="s">
        <v>910</v>
      </c>
      <c r="C172" s="40" t="s">
        <v>868</v>
      </c>
      <c r="D172" s="119" t="s">
        <v>793</v>
      </c>
      <c r="E172" s="38" t="s">
        <v>838</v>
      </c>
      <c r="F172" s="34" t="s">
        <v>795</v>
      </c>
      <c r="G172" s="44" t="s">
        <v>796</v>
      </c>
      <c r="H172" s="75">
        <v>99</v>
      </c>
      <c r="I172" s="75" t="s">
        <v>490</v>
      </c>
      <c r="J172" s="75">
        <f t="shared" ref="J172" si="31">H172*K172</f>
        <v>0</v>
      </c>
      <c r="K172" s="70"/>
      <c r="L172" s="11" t="s">
        <v>873</v>
      </c>
      <c r="M172" s="44" t="s">
        <v>867</v>
      </c>
      <c r="N172" s="47" t="s">
        <v>800</v>
      </c>
      <c r="O172" s="47" t="s">
        <v>799</v>
      </c>
      <c r="P172" s="57" t="s">
        <v>798</v>
      </c>
      <c r="Q172" s="68"/>
    </row>
    <row r="173" spans="1:17" ht="47.25" customHeight="1">
      <c r="A173" s="35"/>
      <c r="B173" s="32" t="s">
        <v>824</v>
      </c>
      <c r="C173" s="40" t="s">
        <v>869</v>
      </c>
      <c r="D173" s="119" t="s">
        <v>793</v>
      </c>
      <c r="E173" s="38" t="s">
        <v>874</v>
      </c>
      <c r="F173" s="34" t="s">
        <v>795</v>
      </c>
      <c r="G173" s="44" t="s">
        <v>796</v>
      </c>
      <c r="H173" s="75">
        <v>99</v>
      </c>
      <c r="I173" s="75" t="s">
        <v>490</v>
      </c>
      <c r="J173" s="75">
        <f t="shared" si="30"/>
        <v>0</v>
      </c>
      <c r="K173" s="70"/>
      <c r="L173" s="11" t="s">
        <v>871</v>
      </c>
      <c r="M173" s="44" t="s">
        <v>870</v>
      </c>
      <c r="N173" s="47" t="s">
        <v>800</v>
      </c>
      <c r="O173" s="47" t="s">
        <v>799</v>
      </c>
      <c r="P173" s="57" t="s">
        <v>798</v>
      </c>
      <c r="Q173" s="68"/>
    </row>
    <row r="174" spans="1:17" ht="47.25" customHeight="1">
      <c r="A174" s="35"/>
      <c r="B174" s="32" t="s">
        <v>872</v>
      </c>
      <c r="C174" s="40" t="s">
        <v>875</v>
      </c>
      <c r="D174" s="119" t="s">
        <v>793</v>
      </c>
      <c r="E174" s="38" t="s">
        <v>981</v>
      </c>
      <c r="F174" s="34" t="s">
        <v>795</v>
      </c>
      <c r="G174" s="44" t="s">
        <v>796</v>
      </c>
      <c r="H174" s="75">
        <v>99</v>
      </c>
      <c r="I174" s="75" t="s">
        <v>490</v>
      </c>
      <c r="J174" s="75">
        <f t="shared" ref="J174" si="32">H174*K174</f>
        <v>0</v>
      </c>
      <c r="K174" s="70"/>
      <c r="L174" s="11" t="s">
        <v>876</v>
      </c>
      <c r="M174" s="44" t="s">
        <v>877</v>
      </c>
      <c r="N174" s="47" t="s">
        <v>800</v>
      </c>
      <c r="O174" s="47" t="s">
        <v>799</v>
      </c>
      <c r="P174" s="57" t="s">
        <v>798</v>
      </c>
      <c r="Q174" s="68"/>
    </row>
    <row r="175" spans="1:17" ht="47.25" customHeight="1">
      <c r="A175" s="35"/>
      <c r="B175" s="32" t="s">
        <v>973</v>
      </c>
      <c r="C175" s="40" t="s">
        <v>975</v>
      </c>
      <c r="D175" s="119" t="s">
        <v>793</v>
      </c>
      <c r="E175" s="38" t="s">
        <v>835</v>
      </c>
      <c r="F175" s="34" t="s">
        <v>795</v>
      </c>
      <c r="G175" s="44" t="s">
        <v>796</v>
      </c>
      <c r="H175" s="75">
        <v>99</v>
      </c>
      <c r="I175" s="75" t="s">
        <v>490</v>
      </c>
      <c r="J175" s="75">
        <f t="shared" ref="J175" si="33">H175*K175</f>
        <v>0</v>
      </c>
      <c r="K175" s="70"/>
      <c r="L175" s="11" t="s">
        <v>974</v>
      </c>
      <c r="M175" s="44" t="s">
        <v>976</v>
      </c>
      <c r="N175" s="47" t="s">
        <v>800</v>
      </c>
      <c r="O175" s="47" t="s">
        <v>799</v>
      </c>
      <c r="P175" s="57" t="s">
        <v>798</v>
      </c>
      <c r="Q175" s="68"/>
    </row>
    <row r="176" spans="1:17" ht="47.25" customHeight="1">
      <c r="A176" s="35"/>
      <c r="B176" s="32" t="s">
        <v>977</v>
      </c>
      <c r="C176" s="40" t="s">
        <v>978</v>
      </c>
      <c r="D176" s="119" t="s">
        <v>793</v>
      </c>
      <c r="E176" s="38" t="s">
        <v>980</v>
      </c>
      <c r="F176" s="34" t="s">
        <v>795</v>
      </c>
      <c r="G176" s="44" t="s">
        <v>796</v>
      </c>
      <c r="H176" s="75">
        <v>99</v>
      </c>
      <c r="I176" s="75" t="s">
        <v>490</v>
      </c>
      <c r="J176" s="75">
        <f t="shared" si="30"/>
        <v>0</v>
      </c>
      <c r="K176" s="70"/>
      <c r="L176" s="11" t="s">
        <v>982</v>
      </c>
      <c r="M176" s="44" t="s">
        <v>979</v>
      </c>
      <c r="N176" s="47" t="s">
        <v>800</v>
      </c>
      <c r="O176" s="47" t="s">
        <v>799</v>
      </c>
      <c r="P176" s="57" t="s">
        <v>798</v>
      </c>
      <c r="Q176" s="68"/>
    </row>
    <row r="177" spans="1:16">
      <c r="A177" s="29" t="s">
        <v>132</v>
      </c>
      <c r="B177" s="30"/>
      <c r="C177" s="64"/>
      <c r="D177" s="64"/>
      <c r="E177" s="28"/>
      <c r="F177" s="28"/>
      <c r="G177" s="43"/>
      <c r="H177" s="82"/>
      <c r="I177" s="82"/>
      <c r="J177" s="82"/>
      <c r="K177" s="73"/>
      <c r="L177" s="83"/>
      <c r="M177" s="43"/>
      <c r="N177" s="54"/>
      <c r="O177" s="54"/>
      <c r="P177" s="54"/>
    </row>
    <row r="178" spans="1:16" ht="81.75" customHeight="1">
      <c r="A178" s="35"/>
      <c r="B178" s="32" t="s">
        <v>1053</v>
      </c>
      <c r="C178" s="40" t="s">
        <v>1054</v>
      </c>
      <c r="D178" s="40" t="s">
        <v>1055</v>
      </c>
      <c r="E178" s="44" t="s">
        <v>1056</v>
      </c>
      <c r="F178" s="34" t="s">
        <v>1057</v>
      </c>
      <c r="G178" s="17" t="s">
        <v>1058</v>
      </c>
      <c r="H178" s="130">
        <v>85</v>
      </c>
      <c r="I178" s="75" t="s">
        <v>490</v>
      </c>
      <c r="J178" s="75">
        <f>H178*K178</f>
        <v>0</v>
      </c>
      <c r="K178" s="70"/>
      <c r="L178" s="11" t="s">
        <v>1059</v>
      </c>
      <c r="M178" s="17" t="s">
        <v>1060</v>
      </c>
      <c r="N178" s="48" t="s">
        <v>205</v>
      </c>
      <c r="O178" s="48" t="s">
        <v>1061</v>
      </c>
      <c r="P178" s="48" t="s">
        <v>1062</v>
      </c>
    </row>
  </sheetData>
  <mergeCells count="4">
    <mergeCell ref="H1:I1"/>
    <mergeCell ref="E2:F2"/>
    <mergeCell ref="B3:F3"/>
    <mergeCell ref="H2:K3"/>
  </mergeCells>
  <hyperlinks>
    <hyperlink ref="L20" r:id="rId1"/>
    <hyperlink ref="L52" r:id="rId2"/>
    <hyperlink ref="L53" r:id="rId3"/>
    <hyperlink ref="L54" r:id="rId4"/>
    <hyperlink ref="L55" r:id="rId5"/>
    <hyperlink ref="L119" r:id="rId6"/>
    <hyperlink ref="L147" r:id="rId7"/>
    <hyperlink ref="L148" r:id="rId8"/>
    <hyperlink ref="L6" r:id="rId9"/>
    <hyperlink ref="L121" r:id="rId10"/>
    <hyperlink ref="L8" r:id="rId11"/>
    <hyperlink ref="L123" r:id="rId12"/>
    <hyperlink ref="L11" r:id="rId13"/>
    <hyperlink ref="L12" r:id="rId14"/>
    <hyperlink ref="L13" r:id="rId15"/>
    <hyperlink ref="L14" r:id="rId16"/>
    <hyperlink ref="L87" r:id="rId17"/>
    <hyperlink ref="L69" r:id="rId18"/>
    <hyperlink ref="L70" r:id="rId19"/>
    <hyperlink ref="L134" r:id="rId20"/>
    <hyperlink ref="L124" r:id="rId21"/>
    <hyperlink ref="L15" r:id="rId22"/>
    <hyperlink ref="L136" r:id="rId23"/>
    <hyperlink ref="L108" r:id="rId24"/>
    <hyperlink ref="L21" r:id="rId25"/>
    <hyperlink ref="L16" r:id="rId26"/>
    <hyperlink ref="L17" r:id="rId27"/>
    <hyperlink ref="L135" r:id="rId28"/>
    <hyperlink ref="L149" r:id="rId29"/>
    <hyperlink ref="L22" r:id="rId30"/>
    <hyperlink ref="L23" r:id="rId31"/>
    <hyperlink ref="L18" r:id="rId32"/>
    <hyperlink ref="L150" r:id="rId33"/>
    <hyperlink ref="L19" r:id="rId34"/>
    <hyperlink ref="L25" r:id="rId35"/>
    <hyperlink ref="L137" r:id="rId36"/>
    <hyperlink ref="L138" r:id="rId37"/>
    <hyperlink ref="L26" r:id="rId38"/>
    <hyperlink ref="L57" r:id="rId39"/>
    <hyperlink ref="L58" r:id="rId40"/>
    <hyperlink ref="L59" r:id="rId41"/>
    <hyperlink ref="L60" r:id="rId42"/>
    <hyperlink ref="L125" r:id="rId43"/>
    <hyperlink ref="L126" r:id="rId44"/>
    <hyperlink ref="L127" r:id="rId45"/>
    <hyperlink ref="L128" r:id="rId46"/>
    <hyperlink ref="L28" r:id="rId47"/>
    <hyperlink ref="L71" r:id="rId48"/>
    <hyperlink ref="L72" r:id="rId49"/>
    <hyperlink ref="L129" r:id="rId50"/>
    <hyperlink ref="L88" r:id="rId51"/>
    <hyperlink ref="L139" r:id="rId52"/>
    <hyperlink ref="L29" r:id="rId53"/>
    <hyperlink ref="L73" r:id="rId54"/>
    <hyperlink ref="L99" r:id="rId55"/>
    <hyperlink ref="L151" r:id="rId56"/>
    <hyperlink ref="L30" r:id="rId57"/>
    <hyperlink ref="A2" r:id="rId58"/>
    <hyperlink ref="L105" r:id="rId59"/>
    <hyperlink ref="L31" r:id="rId60"/>
    <hyperlink ref="L32" r:id="rId61"/>
    <hyperlink ref="L34" r:id="rId62"/>
    <hyperlink ref="L35" r:id="rId63"/>
    <hyperlink ref="L36" r:id="rId64"/>
    <hyperlink ref="L100" r:id="rId65"/>
    <hyperlink ref="L109" r:id="rId66"/>
    <hyperlink ref="L38" r:id="rId67"/>
    <hyperlink ref="L39" r:id="rId68"/>
    <hyperlink ref="L33" r:id="rId69"/>
    <hyperlink ref="L37" r:id="rId70"/>
    <hyperlink ref="L40" r:id="rId71"/>
    <hyperlink ref="L130" r:id="rId72"/>
    <hyperlink ref="L132" r:id="rId73"/>
    <hyperlink ref="L27" r:id="rId74"/>
    <hyperlink ref="L41" r:id="rId75"/>
    <hyperlink ref="L140" r:id="rId76"/>
    <hyperlink ref="L42" r:id="rId77"/>
    <hyperlink ref="L43" r:id="rId78"/>
    <hyperlink ref="L44" r:id="rId79"/>
    <hyperlink ref="L45" r:id="rId80"/>
    <hyperlink ref="L46" r:id="rId81"/>
    <hyperlink ref="L90" r:id="rId82"/>
    <hyperlink ref="L106" r:id="rId83"/>
    <hyperlink ref="L101" r:id="rId84"/>
    <hyperlink ref="L153" r:id="rId85"/>
    <hyperlink ref="L155" r:id="rId86"/>
    <hyperlink ref="L157" r:id="rId87"/>
    <hyperlink ref="L91" r:id="rId88"/>
    <hyperlink ref="L158" r:id="rId89"/>
    <hyperlink ref="L159" r:id="rId90"/>
    <hyperlink ref="L160" r:id="rId91"/>
    <hyperlink ref="L161" r:id="rId92"/>
    <hyperlink ref="L162" r:id="rId93"/>
    <hyperlink ref="L163" r:id="rId94"/>
    <hyperlink ref="L164" r:id="rId95"/>
    <hyperlink ref="L165" r:id="rId96"/>
    <hyperlink ref="L166" r:id="rId97"/>
    <hyperlink ref="L167" r:id="rId98"/>
    <hyperlink ref="L168" r:id="rId99"/>
    <hyperlink ref="L169" r:id="rId100"/>
    <hyperlink ref="L170" r:id="rId101"/>
    <hyperlink ref="L171" r:id="rId102"/>
    <hyperlink ref="L172" r:id="rId103"/>
    <hyperlink ref="L173" r:id="rId104"/>
    <hyperlink ref="L176" r:id="rId105"/>
    <hyperlink ref="L113" r:id="rId106"/>
    <hyperlink ref="L114" r:id="rId107"/>
    <hyperlink ref="L117" r:id="rId108"/>
    <hyperlink ref="L74" r:id="rId109"/>
    <hyperlink ref="L75" r:id="rId110"/>
    <hyperlink ref="L76" r:id="rId111"/>
    <hyperlink ref="L61" r:id="rId112"/>
    <hyperlink ref="L62" r:id="rId113"/>
    <hyperlink ref="L175" r:id="rId114"/>
    <hyperlink ref="L174" r:id="rId115"/>
    <hyperlink ref="L115" r:id="rId116"/>
    <hyperlink ref="L116" r:id="rId117"/>
    <hyperlink ref="L63" r:id="rId118"/>
    <hyperlink ref="L48" r:id="rId119"/>
    <hyperlink ref="L49" r:id="rId120"/>
    <hyperlink ref="L64" r:id="rId121"/>
    <hyperlink ref="L65" r:id="rId122"/>
    <hyperlink ref="L66" r:id="rId123"/>
    <hyperlink ref="L94" r:id="rId124"/>
    <hyperlink ref="L89" r:id="rId125"/>
    <hyperlink ref="L92" r:id="rId126"/>
    <hyperlink ref="L110" r:id="rId127"/>
    <hyperlink ref="L143" r:id="rId128"/>
    <hyperlink ref="L131" r:id="rId129"/>
    <hyperlink ref="L102" r:id="rId130"/>
    <hyperlink ref="L103" r:id="rId131"/>
    <hyperlink ref="L77" r:id="rId132"/>
    <hyperlink ref="L79" r:id="rId133"/>
    <hyperlink ref="L78" r:id="rId134"/>
    <hyperlink ref="L111" r:id="rId135"/>
    <hyperlink ref="L141" r:id="rId136"/>
    <hyperlink ref="L145" r:id="rId137"/>
    <hyperlink ref="L154" r:id="rId138"/>
    <hyperlink ref="L142" r:id="rId139"/>
    <hyperlink ref="L144" r:id="rId140"/>
    <hyperlink ref="L96" r:id="rId141"/>
    <hyperlink ref="L95" r:id="rId142"/>
    <hyperlink ref="L80" r:id="rId143"/>
    <hyperlink ref="L81" r:id="rId144"/>
    <hyperlink ref="L82" r:id="rId145"/>
    <hyperlink ref="L83" r:id="rId146"/>
    <hyperlink ref="L93" r:id="rId147"/>
    <hyperlink ref="L47" r:id="rId148"/>
    <hyperlink ref="L97" r:id="rId149"/>
  </hyperlinks>
  <pageMargins left="0.7" right="0.7" top="0.75" bottom="0.75" header="0.3" footer="0.3"/>
  <pageSetup paperSize="9" scale="24" fitToHeight="0" orientation="portrait" horizontalDpi="300" verticalDpi="300" r:id="rId150"/>
  <drawing r:id="rId151"/>
</worksheet>
</file>

<file path=xl/worksheets/sheet2.xml><?xml version="1.0" encoding="utf-8"?>
<worksheet xmlns="http://schemas.openxmlformats.org/spreadsheetml/2006/main" xmlns:r="http://schemas.openxmlformats.org/officeDocument/2006/relationships">
  <sheetPr>
    <tabColor rgb="FFFF0000"/>
  </sheetPr>
  <dimension ref="A1:Q22"/>
  <sheetViews>
    <sheetView workbookViewId="0">
      <selection activeCell="A4" sqref="A4:O4"/>
    </sheetView>
  </sheetViews>
  <sheetFormatPr defaultRowHeight="15"/>
  <cols>
    <col min="1" max="1" width="11.42578125" customWidth="1"/>
    <col min="3" max="3" width="20.5703125" style="105" customWidth="1"/>
    <col min="4" max="4" width="22.85546875" customWidth="1"/>
    <col min="5" max="5" width="18.7109375" style="105" customWidth="1"/>
    <col min="6" max="6" width="17.85546875" customWidth="1"/>
    <col min="7" max="7" width="19.85546875" style="105" customWidth="1"/>
    <col min="9" max="9" width="14.5703125" customWidth="1"/>
    <col min="10" max="10" width="19.7109375" customWidth="1"/>
    <col min="16" max="16" width="10.28515625" customWidth="1"/>
  </cols>
  <sheetData>
    <row r="1" spans="1:17" s="86" customFormat="1" ht="15" customHeight="1">
      <c r="A1" s="84" t="s">
        <v>493</v>
      </c>
      <c r="B1" s="85"/>
      <c r="C1" s="103" t="s">
        <v>494</v>
      </c>
      <c r="D1" s="114"/>
      <c r="E1" s="126"/>
      <c r="F1" s="115" t="s">
        <v>497</v>
      </c>
      <c r="G1" s="170" t="s">
        <v>498</v>
      </c>
      <c r="H1" s="171"/>
      <c r="I1" s="100"/>
      <c r="J1" s="101">
        <f>J22</f>
        <v>0</v>
      </c>
      <c r="K1" s="87"/>
      <c r="L1" s="88"/>
      <c r="M1" s="89"/>
      <c r="N1" s="89"/>
      <c r="O1" s="89"/>
    </row>
    <row r="2" spans="1:17" s="86" customFormat="1" ht="15" customHeight="1">
      <c r="A2" s="90" t="s">
        <v>492</v>
      </c>
      <c r="B2" s="91"/>
      <c r="C2" s="104"/>
      <c r="D2" s="176" t="s">
        <v>491</v>
      </c>
      <c r="E2" s="176"/>
      <c r="F2" s="116" t="s">
        <v>496</v>
      </c>
      <c r="G2" s="177"/>
      <c r="H2" s="177"/>
      <c r="I2" s="110"/>
      <c r="J2" s="108"/>
      <c r="K2" s="87"/>
      <c r="L2" s="88"/>
      <c r="M2" s="89"/>
      <c r="N2" s="89"/>
      <c r="O2" s="89"/>
    </row>
    <row r="3" spans="1:17" s="86" customFormat="1" ht="15" customHeight="1">
      <c r="B3" s="92"/>
      <c r="C3" s="104"/>
      <c r="D3" s="117"/>
      <c r="E3" s="127"/>
      <c r="F3" s="116" t="s">
        <v>621</v>
      </c>
      <c r="G3" s="178"/>
      <c r="H3" s="178"/>
      <c r="I3" s="113"/>
      <c r="J3" s="112"/>
      <c r="K3" s="87"/>
      <c r="L3" s="88"/>
      <c r="M3" s="89"/>
      <c r="N3" s="89"/>
      <c r="O3" s="89"/>
    </row>
    <row r="4" spans="1:17" s="86" customFormat="1" ht="20.25" customHeight="1" thickBot="1">
      <c r="A4" s="179" t="s">
        <v>592</v>
      </c>
      <c r="B4" s="179"/>
      <c r="C4" s="179"/>
      <c r="D4" s="179"/>
      <c r="E4" s="179"/>
      <c r="F4" s="179"/>
      <c r="G4" s="179"/>
      <c r="H4" s="179"/>
      <c r="I4" s="179"/>
      <c r="J4" s="179"/>
      <c r="K4" s="179"/>
      <c r="L4" s="179"/>
      <c r="M4" s="179"/>
      <c r="N4" s="179"/>
      <c r="O4" s="179"/>
    </row>
    <row r="5" spans="1:17" s="86" customFormat="1" ht="18" customHeight="1" thickBot="1">
      <c r="A5" s="132" t="s">
        <v>789</v>
      </c>
      <c r="B5" s="133" t="s">
        <v>0</v>
      </c>
      <c r="C5" s="134" t="s">
        <v>721</v>
      </c>
      <c r="D5" s="134" t="s">
        <v>741</v>
      </c>
      <c r="E5" s="134" t="s">
        <v>722</v>
      </c>
      <c r="F5" s="135" t="s">
        <v>5</v>
      </c>
      <c r="G5" s="168" t="s">
        <v>1</v>
      </c>
      <c r="H5" s="136" t="s">
        <v>487</v>
      </c>
      <c r="I5" s="136" t="s">
        <v>489</v>
      </c>
      <c r="J5" s="136" t="s">
        <v>488</v>
      </c>
      <c r="K5" s="136" t="s">
        <v>495</v>
      </c>
      <c r="L5" s="137" t="s">
        <v>2</v>
      </c>
      <c r="M5" s="134" t="s">
        <v>201</v>
      </c>
      <c r="N5" s="134" t="s">
        <v>202</v>
      </c>
      <c r="O5" s="138" t="s">
        <v>203</v>
      </c>
      <c r="P5" s="139" t="s">
        <v>204</v>
      </c>
    </row>
    <row r="6" spans="1:17" s="3" customFormat="1" ht="86.25" customHeight="1">
      <c r="A6" s="18"/>
      <c r="B6" s="32" t="s">
        <v>1312</v>
      </c>
      <c r="C6" s="40" t="s">
        <v>1311</v>
      </c>
      <c r="D6" s="118" t="s">
        <v>1313</v>
      </c>
      <c r="E6" s="44" t="s">
        <v>1314</v>
      </c>
      <c r="F6" s="34" t="s">
        <v>1315</v>
      </c>
      <c r="G6" s="44" t="s">
        <v>1316</v>
      </c>
      <c r="H6" s="75">
        <v>544</v>
      </c>
      <c r="I6" s="75" t="s">
        <v>490</v>
      </c>
      <c r="J6" s="75">
        <f t="shared" ref="J6" si="0">H6*K6</f>
        <v>0</v>
      </c>
      <c r="K6" s="70"/>
      <c r="L6" s="11" t="s">
        <v>1317</v>
      </c>
      <c r="M6" s="17" t="s">
        <v>1318</v>
      </c>
      <c r="N6" s="47" t="s">
        <v>1319</v>
      </c>
      <c r="O6" s="47" t="s">
        <v>1320</v>
      </c>
      <c r="P6" s="47" t="s">
        <v>1321</v>
      </c>
    </row>
    <row r="7" spans="1:17" s="3" customFormat="1" ht="47.25" customHeight="1">
      <c r="A7" s="18"/>
      <c r="B7" s="32" t="s">
        <v>1296</v>
      </c>
      <c r="C7" s="40" t="s">
        <v>1297</v>
      </c>
      <c r="D7" s="118" t="s">
        <v>1179</v>
      </c>
      <c r="E7" s="44" t="s">
        <v>1298</v>
      </c>
      <c r="F7" s="34" t="s">
        <v>445</v>
      </c>
      <c r="G7" s="34" t="s">
        <v>657</v>
      </c>
      <c r="H7" s="75">
        <v>275</v>
      </c>
      <c r="I7" s="75" t="s">
        <v>490</v>
      </c>
      <c r="J7" s="75">
        <f t="shared" ref="J7" si="1">H7*K7</f>
        <v>0</v>
      </c>
      <c r="K7" s="70"/>
      <c r="L7" s="11" t="s">
        <v>1299</v>
      </c>
      <c r="M7" s="17" t="s">
        <v>1300</v>
      </c>
      <c r="N7" s="47" t="s">
        <v>1301</v>
      </c>
      <c r="O7" s="47" t="s">
        <v>1302</v>
      </c>
      <c r="P7" s="47" t="s">
        <v>1303</v>
      </c>
    </row>
    <row r="8" spans="1:17" s="3" customFormat="1" ht="47.25" customHeight="1">
      <c r="A8" s="35"/>
      <c r="B8" s="32" t="s">
        <v>1271</v>
      </c>
      <c r="C8" s="40" t="s">
        <v>1274</v>
      </c>
      <c r="D8" s="118" t="s">
        <v>1276</v>
      </c>
      <c r="E8" s="141" t="s">
        <v>1275</v>
      </c>
      <c r="F8" s="34" t="s">
        <v>165</v>
      </c>
      <c r="G8" s="161" t="s">
        <v>923</v>
      </c>
      <c r="H8" s="75">
        <v>272</v>
      </c>
      <c r="I8" s="78" t="s">
        <v>490</v>
      </c>
      <c r="J8" s="75">
        <f t="shared" ref="J8" si="2">H8*K8</f>
        <v>0</v>
      </c>
      <c r="K8" s="70"/>
      <c r="L8" s="11" t="s">
        <v>1277</v>
      </c>
      <c r="M8" s="17" t="s">
        <v>1278</v>
      </c>
      <c r="N8" s="48" t="s">
        <v>381</v>
      </c>
      <c r="O8" s="48" t="s">
        <v>1293</v>
      </c>
      <c r="P8" s="48" t="s">
        <v>600</v>
      </c>
    </row>
    <row r="9" spans="1:17" s="3" customFormat="1" ht="55.5" customHeight="1">
      <c r="A9" s="35"/>
      <c r="B9" s="32" t="s">
        <v>1272</v>
      </c>
      <c r="C9" s="40" t="s">
        <v>1280</v>
      </c>
      <c r="D9" s="118" t="s">
        <v>1281</v>
      </c>
      <c r="E9" s="141" t="s">
        <v>1282</v>
      </c>
      <c r="F9" s="34" t="s">
        <v>33</v>
      </c>
      <c r="G9" s="161" t="s">
        <v>923</v>
      </c>
      <c r="H9" s="75">
        <v>149</v>
      </c>
      <c r="I9" s="78" t="s">
        <v>490</v>
      </c>
      <c r="J9" s="75">
        <f t="shared" ref="J9:J10" si="3">H9*K9</f>
        <v>0</v>
      </c>
      <c r="K9" s="70"/>
      <c r="L9" s="11" t="s">
        <v>1283</v>
      </c>
      <c r="M9" s="17" t="s">
        <v>1284</v>
      </c>
      <c r="N9" s="48" t="s">
        <v>1285</v>
      </c>
      <c r="O9" s="48" t="s">
        <v>1286</v>
      </c>
      <c r="P9" s="48" t="s">
        <v>510</v>
      </c>
    </row>
    <row r="10" spans="1:17" s="3" customFormat="1" ht="57.75" customHeight="1">
      <c r="A10" s="35"/>
      <c r="B10" s="32" t="s">
        <v>1273</v>
      </c>
      <c r="C10" s="40" t="s">
        <v>1287</v>
      </c>
      <c r="D10" s="118" t="s">
        <v>1281</v>
      </c>
      <c r="E10" s="141" t="s">
        <v>1282</v>
      </c>
      <c r="F10" s="34" t="s">
        <v>33</v>
      </c>
      <c r="G10" s="161" t="s">
        <v>923</v>
      </c>
      <c r="H10" s="75">
        <v>122</v>
      </c>
      <c r="I10" s="78" t="s">
        <v>490</v>
      </c>
      <c r="J10" s="75">
        <f t="shared" si="3"/>
        <v>0</v>
      </c>
      <c r="K10" s="70"/>
      <c r="L10" s="11" t="s">
        <v>1289</v>
      </c>
      <c r="M10" s="17" t="s">
        <v>1288</v>
      </c>
      <c r="N10" s="48" t="s">
        <v>1290</v>
      </c>
      <c r="O10" s="48" t="s">
        <v>1291</v>
      </c>
      <c r="P10" s="48" t="s">
        <v>1292</v>
      </c>
    </row>
    <row r="11" spans="1:17" s="3" customFormat="1" ht="47.25" customHeight="1">
      <c r="A11" s="18"/>
      <c r="B11" s="32" t="s">
        <v>1159</v>
      </c>
      <c r="C11" s="40" t="s">
        <v>1160</v>
      </c>
      <c r="D11" s="118" t="s">
        <v>1174</v>
      </c>
      <c r="E11" s="34" t="s">
        <v>1161</v>
      </c>
      <c r="F11" s="34" t="s">
        <v>1162</v>
      </c>
      <c r="G11" s="161" t="s">
        <v>1163</v>
      </c>
      <c r="H11" s="75">
        <v>290</v>
      </c>
      <c r="I11" s="75" t="s">
        <v>490</v>
      </c>
      <c r="J11" s="75">
        <f t="shared" ref="J11" si="4">H11*K11</f>
        <v>0</v>
      </c>
      <c r="K11" s="70"/>
      <c r="L11" s="11" t="s">
        <v>1164</v>
      </c>
      <c r="M11" s="17" t="s">
        <v>1175</v>
      </c>
      <c r="N11" s="47" t="s">
        <v>205</v>
      </c>
      <c r="O11" s="47" t="s">
        <v>1294</v>
      </c>
      <c r="P11" s="47" t="s">
        <v>285</v>
      </c>
    </row>
    <row r="12" spans="1:17" s="3" customFormat="1" ht="45.75" customHeight="1">
      <c r="A12" s="18"/>
      <c r="B12" s="32" t="s">
        <v>1166</v>
      </c>
      <c r="C12" s="40" t="s">
        <v>1167</v>
      </c>
      <c r="D12" s="118" t="s">
        <v>1174</v>
      </c>
      <c r="E12" s="34" t="s">
        <v>1161</v>
      </c>
      <c r="F12" s="34" t="s">
        <v>1162</v>
      </c>
      <c r="G12" s="161" t="s">
        <v>1163</v>
      </c>
      <c r="H12" s="75">
        <v>290</v>
      </c>
      <c r="I12" s="75" t="s">
        <v>490</v>
      </c>
      <c r="J12" s="75">
        <f t="shared" ref="J12" si="5">H12*K12</f>
        <v>0</v>
      </c>
      <c r="K12" s="70"/>
      <c r="L12" s="11" t="s">
        <v>1168</v>
      </c>
      <c r="M12" s="17" t="s">
        <v>1176</v>
      </c>
      <c r="N12" s="47" t="s">
        <v>205</v>
      </c>
      <c r="O12" s="47" t="s">
        <v>1295</v>
      </c>
      <c r="P12" s="47" t="s">
        <v>285</v>
      </c>
    </row>
    <row r="13" spans="1:17" s="3" customFormat="1" ht="48" customHeight="1">
      <c r="A13" s="35"/>
      <c r="B13" s="32" t="s">
        <v>1153</v>
      </c>
      <c r="C13" s="40" t="s">
        <v>1154</v>
      </c>
      <c r="D13" s="119" t="s">
        <v>1155</v>
      </c>
      <c r="E13" s="19" t="s">
        <v>1149</v>
      </c>
      <c r="F13" s="10" t="s">
        <v>93</v>
      </c>
      <c r="G13" s="169" t="s">
        <v>1151</v>
      </c>
      <c r="H13" s="75">
        <v>390</v>
      </c>
      <c r="I13" s="75" t="s">
        <v>490</v>
      </c>
      <c r="J13" s="75">
        <f t="shared" ref="J13" si="6">H13*K13</f>
        <v>0</v>
      </c>
      <c r="K13" s="70"/>
      <c r="L13" s="11" t="s">
        <v>1150</v>
      </c>
      <c r="M13" s="44" t="s">
        <v>1152</v>
      </c>
      <c r="N13" s="47" t="s">
        <v>1156</v>
      </c>
      <c r="O13" s="47" t="s">
        <v>1157</v>
      </c>
      <c r="P13" s="47" t="s">
        <v>1158</v>
      </c>
    </row>
    <row r="14" spans="1:17" s="3" customFormat="1" ht="81.75" customHeight="1">
      <c r="A14" s="35"/>
      <c r="B14" s="32" t="s">
        <v>940</v>
      </c>
      <c r="C14" s="40" t="s">
        <v>941</v>
      </c>
      <c r="D14" s="119" t="s">
        <v>1145</v>
      </c>
      <c r="E14" s="38" t="s">
        <v>1146</v>
      </c>
      <c r="F14" s="34" t="s">
        <v>647</v>
      </c>
      <c r="G14" s="161" t="s">
        <v>938</v>
      </c>
      <c r="H14" s="130">
        <v>436</v>
      </c>
      <c r="I14" s="75" t="s">
        <v>490</v>
      </c>
      <c r="J14" s="75">
        <f t="shared" ref="J14" si="7">H14*K14</f>
        <v>0</v>
      </c>
      <c r="K14" s="70"/>
      <c r="L14" s="11" t="s">
        <v>1143</v>
      </c>
      <c r="M14" s="44" t="s">
        <v>1144</v>
      </c>
      <c r="N14" s="47" t="s">
        <v>1147</v>
      </c>
      <c r="O14" s="47" t="s">
        <v>1148</v>
      </c>
      <c r="P14" s="57" t="s">
        <v>949</v>
      </c>
      <c r="Q14" s="68"/>
    </row>
    <row r="15" spans="1:17" s="3" customFormat="1" ht="83.25" customHeight="1">
      <c r="A15" s="35"/>
      <c r="B15" s="32" t="s">
        <v>900</v>
      </c>
      <c r="C15" s="40" t="s">
        <v>1138</v>
      </c>
      <c r="D15" s="119" t="s">
        <v>1183</v>
      </c>
      <c r="E15" s="19" t="s">
        <v>1149</v>
      </c>
      <c r="F15" s="10" t="s">
        <v>32</v>
      </c>
      <c r="G15" s="169" t="s">
        <v>1139</v>
      </c>
      <c r="H15" s="75">
        <v>399</v>
      </c>
      <c r="I15" s="75" t="s">
        <v>490</v>
      </c>
      <c r="J15" s="75">
        <f t="shared" ref="J15" si="8">H15*K15</f>
        <v>0</v>
      </c>
      <c r="K15" s="70"/>
      <c r="L15" s="11" t="s">
        <v>1140</v>
      </c>
      <c r="M15" s="44" t="s">
        <v>1184</v>
      </c>
      <c r="N15" s="47" t="s">
        <v>1141</v>
      </c>
      <c r="O15" s="47" t="s">
        <v>1142</v>
      </c>
      <c r="P15" s="47" t="s">
        <v>285</v>
      </c>
    </row>
    <row r="16" spans="1:17" s="3" customFormat="1" ht="82.5" customHeight="1">
      <c r="A16" s="35"/>
      <c r="B16" s="32" t="s">
        <v>1112</v>
      </c>
      <c r="C16" s="40" t="s">
        <v>1113</v>
      </c>
      <c r="D16" s="118" t="s">
        <v>921</v>
      </c>
      <c r="E16" s="140" t="s">
        <v>922</v>
      </c>
      <c r="F16" s="34" t="s">
        <v>86</v>
      </c>
      <c r="G16" s="161" t="s">
        <v>923</v>
      </c>
      <c r="H16" s="75">
        <v>118</v>
      </c>
      <c r="I16" s="78" t="s">
        <v>490</v>
      </c>
      <c r="J16" s="75">
        <f t="shared" ref="J16" si="9">H16*K16</f>
        <v>0</v>
      </c>
      <c r="K16" s="70"/>
      <c r="L16" s="11" t="s">
        <v>1115</v>
      </c>
      <c r="M16" s="17" t="s">
        <v>1114</v>
      </c>
      <c r="N16" s="48" t="s">
        <v>381</v>
      </c>
      <c r="O16" s="48" t="s">
        <v>1116</v>
      </c>
      <c r="P16" s="48" t="s">
        <v>214</v>
      </c>
    </row>
    <row r="17" spans="1:17" s="3" customFormat="1" ht="82.5" customHeight="1">
      <c r="A17" s="35"/>
      <c r="B17" s="32" t="s">
        <v>1109</v>
      </c>
      <c r="C17" s="40" t="s">
        <v>1108</v>
      </c>
      <c r="D17" s="118" t="s">
        <v>921</v>
      </c>
      <c r="E17" s="140" t="s">
        <v>922</v>
      </c>
      <c r="F17" s="34" t="s">
        <v>86</v>
      </c>
      <c r="G17" s="161" t="s">
        <v>923</v>
      </c>
      <c r="H17" s="75">
        <v>118</v>
      </c>
      <c r="I17" s="78" t="s">
        <v>490</v>
      </c>
      <c r="J17" s="75">
        <f t="shared" ref="J17:J18" si="10">H17*K17</f>
        <v>0</v>
      </c>
      <c r="K17" s="70"/>
      <c r="L17" s="11" t="s">
        <v>1118</v>
      </c>
      <c r="M17" s="17" t="s">
        <v>1110</v>
      </c>
      <c r="N17" s="48" t="s">
        <v>381</v>
      </c>
      <c r="O17" s="48" t="s">
        <v>1111</v>
      </c>
      <c r="P17" s="48" t="s">
        <v>214</v>
      </c>
    </row>
    <row r="18" spans="1:17" s="3" customFormat="1" ht="48" customHeight="1">
      <c r="A18" s="35"/>
      <c r="B18" s="32" t="s">
        <v>1119</v>
      </c>
      <c r="C18" s="40" t="s">
        <v>1120</v>
      </c>
      <c r="D18" s="118" t="s">
        <v>1122</v>
      </c>
      <c r="E18" s="141" t="s">
        <v>1121</v>
      </c>
      <c r="F18" s="34" t="s">
        <v>939</v>
      </c>
      <c r="G18" s="161" t="s">
        <v>923</v>
      </c>
      <c r="H18" s="75">
        <v>118</v>
      </c>
      <c r="I18" s="78" t="s">
        <v>490</v>
      </c>
      <c r="J18" s="75">
        <f t="shared" si="10"/>
        <v>0</v>
      </c>
      <c r="K18" s="70"/>
      <c r="L18" s="11" t="s">
        <v>1117</v>
      </c>
      <c r="M18" s="17" t="s">
        <v>1124</v>
      </c>
      <c r="N18" s="48" t="s">
        <v>381</v>
      </c>
      <c r="O18" s="48" t="s">
        <v>1123</v>
      </c>
      <c r="P18" s="48" t="s">
        <v>214</v>
      </c>
    </row>
    <row r="19" spans="1:17" s="3" customFormat="1" ht="0.75" customHeight="1">
      <c r="A19" s="37"/>
      <c r="B19" s="32"/>
      <c r="C19" s="40"/>
      <c r="D19" s="119"/>
      <c r="E19" s="38"/>
      <c r="F19" s="34"/>
      <c r="G19" s="169"/>
      <c r="H19" s="77"/>
      <c r="I19" s="75"/>
      <c r="J19" s="75"/>
      <c r="K19" s="72"/>
      <c r="L19" s="11"/>
      <c r="M19" s="46"/>
      <c r="N19" s="53"/>
      <c r="O19" s="53"/>
      <c r="P19" s="53"/>
    </row>
    <row r="20" spans="1:17" s="3" customFormat="1" ht="81.75" hidden="1" customHeight="1">
      <c r="A20" s="35"/>
      <c r="B20" s="32"/>
      <c r="C20" s="40"/>
      <c r="D20" s="119"/>
      <c r="E20" s="38"/>
      <c r="F20" s="34"/>
      <c r="G20" s="161"/>
      <c r="H20" s="130"/>
      <c r="I20" s="75"/>
      <c r="J20" s="75"/>
      <c r="K20" s="70"/>
      <c r="L20" s="11"/>
      <c r="M20" s="44"/>
      <c r="N20" s="47"/>
      <c r="O20" s="47"/>
      <c r="P20" s="57"/>
      <c r="Q20" s="68"/>
    </row>
    <row r="21" spans="1:17" s="3" customFormat="1" ht="47.25" hidden="1" customHeight="1">
      <c r="A21" s="35"/>
      <c r="B21" s="32"/>
      <c r="C21" s="40"/>
      <c r="D21" s="119"/>
      <c r="E21" s="38"/>
      <c r="F21" s="34"/>
      <c r="G21" s="161"/>
      <c r="H21" s="130"/>
      <c r="I21" s="75"/>
      <c r="J21" s="75"/>
      <c r="K21" s="70"/>
      <c r="L21" s="11"/>
      <c r="M21" s="44"/>
      <c r="N21" s="47"/>
      <c r="O21" s="47"/>
      <c r="P21" s="57"/>
      <c r="Q21" s="68"/>
    </row>
    <row r="22" spans="1:17" ht="0.75" customHeight="1">
      <c r="I22" s="107"/>
      <c r="J22" s="107">
        <f>SUM(J6:J21)</f>
        <v>0</v>
      </c>
    </row>
  </sheetData>
  <mergeCells count="5">
    <mergeCell ref="G1:H1"/>
    <mergeCell ref="D2:E2"/>
    <mergeCell ref="G2:H2"/>
    <mergeCell ref="G3:H3"/>
    <mergeCell ref="A4:O4"/>
  </mergeCells>
  <hyperlinks>
    <hyperlink ref="A2" r:id="rId1"/>
    <hyperlink ref="L18" r:id="rId2"/>
    <hyperlink ref="L17" r:id="rId3"/>
    <hyperlink ref="L16" r:id="rId4"/>
    <hyperlink ref="L15" r:id="rId5"/>
    <hyperlink ref="L14" r:id="rId6"/>
    <hyperlink ref="L13" r:id="rId7"/>
    <hyperlink ref="L12" r:id="rId8"/>
    <hyperlink ref="L11" r:id="rId9"/>
    <hyperlink ref="L9" r:id="rId10"/>
    <hyperlink ref="L10" r:id="rId11"/>
    <hyperlink ref="L8" r:id="rId12"/>
    <hyperlink ref="L7" r:id="rId13"/>
    <hyperlink ref="L6" r:id="rId14"/>
  </hyperlinks>
  <pageMargins left="0.7" right="0.7" top="0.75" bottom="0.75" header="0.3" footer="0.3"/>
  <pageSetup paperSize="9" orientation="portrait" r:id="rId15"/>
  <drawing r:id="rId16"/>
</worksheet>
</file>

<file path=xl/worksheets/sheet3.xml><?xml version="1.0" encoding="utf-8"?>
<worksheet xmlns="http://schemas.openxmlformats.org/spreadsheetml/2006/main" xmlns:r="http://schemas.openxmlformats.org/officeDocument/2006/relationships">
  <dimension ref="A1:N16"/>
  <sheetViews>
    <sheetView workbookViewId="0">
      <selection activeCell="B3" sqref="B3"/>
    </sheetView>
  </sheetViews>
  <sheetFormatPr defaultRowHeight="15"/>
  <cols>
    <col min="1" max="1" width="13.42578125" customWidth="1"/>
    <col min="2" max="2" width="11" customWidth="1"/>
    <col min="3" max="3" width="25.7109375" customWidth="1"/>
    <col min="4" max="4" width="12.28515625" customWidth="1"/>
    <col min="5" max="5" width="12.85546875" customWidth="1"/>
    <col min="6" max="6" width="8.28515625" style="153" customWidth="1"/>
    <col min="7" max="7" width="18.28515625" customWidth="1"/>
    <col min="9" max="9" width="7.42578125" customWidth="1"/>
    <col min="10" max="10" width="13.28515625" customWidth="1"/>
    <col min="11" max="11" width="15" customWidth="1"/>
    <col min="12" max="12" width="14.85546875" style="105" customWidth="1"/>
    <col min="13" max="13" width="10" customWidth="1"/>
    <col min="14" max="14" width="9.140625" hidden="1" customWidth="1"/>
  </cols>
  <sheetData>
    <row r="1" spans="1:14">
      <c r="A1" s="86"/>
      <c r="B1" s="86"/>
      <c r="C1" s="180" t="s">
        <v>1194</v>
      </c>
      <c r="D1" s="180"/>
      <c r="E1" s="180"/>
      <c r="F1" s="180"/>
      <c r="G1" s="180"/>
      <c r="H1" s="180"/>
      <c r="I1" s="180"/>
      <c r="J1" s="180"/>
      <c r="K1" s="180"/>
      <c r="L1" s="180"/>
      <c r="M1" s="154"/>
    </row>
    <row r="2" spans="1:14" ht="24.75" customHeight="1">
      <c r="A2" s="84" t="s">
        <v>1195</v>
      </c>
      <c r="B2" s="85"/>
      <c r="C2" s="143"/>
      <c r="D2" s="144"/>
      <c r="E2" s="172" t="s">
        <v>491</v>
      </c>
      <c r="F2" s="172"/>
      <c r="G2" s="98" t="s">
        <v>1196</v>
      </c>
      <c r="H2" s="170" t="s">
        <v>498</v>
      </c>
      <c r="I2" s="171"/>
      <c r="J2" s="100"/>
      <c r="K2" s="101">
        <f>SUM(J6:J747)</f>
        <v>0</v>
      </c>
      <c r="L2" s="155"/>
      <c r="M2" s="154"/>
    </row>
    <row r="3" spans="1:14" ht="30.75" customHeight="1">
      <c r="A3" s="90" t="s">
        <v>492</v>
      </c>
      <c r="B3" s="91"/>
      <c r="C3" s="181" t="s">
        <v>1197</v>
      </c>
      <c r="D3" s="181"/>
      <c r="E3" s="181"/>
      <c r="F3" s="181"/>
      <c r="G3" s="99" t="s">
        <v>1198</v>
      </c>
      <c r="H3" s="174" t="s">
        <v>684</v>
      </c>
      <c r="I3" s="174"/>
      <c r="J3" s="174"/>
      <c r="K3" s="174"/>
      <c r="L3" s="87"/>
      <c r="M3" s="154"/>
    </row>
    <row r="4" spans="1:14" ht="19.5" thickBot="1">
      <c r="A4" s="86"/>
      <c r="B4" s="145"/>
      <c r="C4" s="181" t="s">
        <v>1199</v>
      </c>
      <c r="D4" s="181"/>
      <c r="E4" s="181"/>
      <c r="F4" s="181"/>
      <c r="G4" s="111"/>
      <c r="H4" s="175"/>
      <c r="I4" s="175"/>
      <c r="J4" s="175"/>
      <c r="K4" s="175"/>
      <c r="L4" s="109"/>
      <c r="M4" s="165"/>
    </row>
    <row r="5" spans="1:14" ht="51" customHeight="1" thickTop="1" thickBot="1">
      <c r="A5" s="93" t="s">
        <v>789</v>
      </c>
      <c r="B5" s="94" t="s">
        <v>0</v>
      </c>
      <c r="C5" s="95" t="s">
        <v>721</v>
      </c>
      <c r="D5" s="95" t="s">
        <v>1200</v>
      </c>
      <c r="E5" s="146" t="s">
        <v>1201</v>
      </c>
      <c r="F5" s="93" t="s">
        <v>1202</v>
      </c>
      <c r="G5" s="95" t="s">
        <v>1</v>
      </c>
      <c r="H5" s="22" t="s">
        <v>1203</v>
      </c>
      <c r="I5" s="22" t="s">
        <v>489</v>
      </c>
      <c r="J5" s="147" t="s">
        <v>1204</v>
      </c>
      <c r="K5" s="22" t="s">
        <v>1205</v>
      </c>
      <c r="L5" s="163" t="s">
        <v>2</v>
      </c>
      <c r="M5" s="164" t="s">
        <v>1267</v>
      </c>
    </row>
    <row r="6" spans="1:14" s="150" customFormat="1" ht="80.25" customHeight="1" thickTop="1">
      <c r="A6" s="159"/>
      <c r="B6" s="159" t="s">
        <v>1206</v>
      </c>
      <c r="C6" s="159" t="s">
        <v>1207</v>
      </c>
      <c r="D6" s="159" t="s">
        <v>1208</v>
      </c>
      <c r="E6" s="160" t="s">
        <v>1209</v>
      </c>
      <c r="F6" s="158">
        <v>53</v>
      </c>
      <c r="G6" s="159" t="s">
        <v>1210</v>
      </c>
      <c r="H6" s="159">
        <v>17.7</v>
      </c>
      <c r="I6" s="158" t="s">
        <v>490</v>
      </c>
      <c r="J6" s="157">
        <f t="shared" ref="J6:J16" si="0">H6*K6</f>
        <v>0</v>
      </c>
      <c r="K6" s="156"/>
      <c r="L6" s="166" t="s">
        <v>1211</v>
      </c>
      <c r="M6" s="159"/>
      <c r="N6" s="151"/>
    </row>
    <row r="7" spans="1:14" s="150" customFormat="1" ht="54.95" customHeight="1">
      <c r="A7" s="148"/>
      <c r="B7" s="148" t="s">
        <v>1212</v>
      </c>
      <c r="C7" s="148" t="s">
        <v>1213</v>
      </c>
      <c r="D7" s="148" t="s">
        <v>1214</v>
      </c>
      <c r="E7" s="148" t="s">
        <v>1215</v>
      </c>
      <c r="F7" s="34">
        <v>38</v>
      </c>
      <c r="G7" s="148" t="s">
        <v>1210</v>
      </c>
      <c r="H7" s="148">
        <v>17.7</v>
      </c>
      <c r="I7" s="34" t="s">
        <v>490</v>
      </c>
      <c r="J7" s="75">
        <f t="shared" si="0"/>
        <v>0</v>
      </c>
      <c r="K7" s="149"/>
      <c r="L7" s="167" t="s">
        <v>1216</v>
      </c>
      <c r="M7" s="148"/>
      <c r="N7"/>
    </row>
    <row r="8" spans="1:14" s="150" customFormat="1" ht="84.75" customHeight="1">
      <c r="A8" s="148"/>
      <c r="B8" s="148" t="s">
        <v>1217</v>
      </c>
      <c r="C8" s="148" t="s">
        <v>1218</v>
      </c>
      <c r="D8" s="148" t="s">
        <v>1219</v>
      </c>
      <c r="E8" s="148" t="s">
        <v>1220</v>
      </c>
      <c r="F8" s="34">
        <v>33</v>
      </c>
      <c r="G8" s="148" t="s">
        <v>1210</v>
      </c>
      <c r="H8" s="148">
        <v>17.7</v>
      </c>
      <c r="I8" s="34" t="s">
        <v>490</v>
      </c>
      <c r="J8" s="75">
        <f t="shared" si="0"/>
        <v>0</v>
      </c>
      <c r="K8" s="149"/>
      <c r="L8" s="167" t="s">
        <v>1221</v>
      </c>
      <c r="M8" s="161" t="s">
        <v>1262</v>
      </c>
      <c r="N8" s="152"/>
    </row>
    <row r="9" spans="1:14" s="150" customFormat="1" ht="54.95" customHeight="1">
      <c r="A9" s="148"/>
      <c r="B9" s="148" t="s">
        <v>1222</v>
      </c>
      <c r="C9" s="148" t="s">
        <v>1223</v>
      </c>
      <c r="D9" s="148" t="s">
        <v>1224</v>
      </c>
      <c r="E9" s="148" t="s">
        <v>1225</v>
      </c>
      <c r="F9" s="34">
        <v>70</v>
      </c>
      <c r="G9" s="148" t="s">
        <v>1210</v>
      </c>
      <c r="H9" s="148">
        <v>35.4</v>
      </c>
      <c r="I9" s="34" t="s">
        <v>490</v>
      </c>
      <c r="J9" s="75">
        <f t="shared" si="0"/>
        <v>0</v>
      </c>
      <c r="K9" s="149"/>
      <c r="L9" s="167" t="s">
        <v>1226</v>
      </c>
      <c r="M9" s="148"/>
      <c r="N9"/>
    </row>
    <row r="10" spans="1:14" s="150" customFormat="1" ht="81.75" customHeight="1">
      <c r="A10" s="148"/>
      <c r="B10" s="148" t="s">
        <v>1227</v>
      </c>
      <c r="C10" s="148" t="s">
        <v>1228</v>
      </c>
      <c r="D10" s="148" t="s">
        <v>1229</v>
      </c>
      <c r="E10" s="148" t="s">
        <v>1230</v>
      </c>
      <c r="F10" s="34">
        <v>59</v>
      </c>
      <c r="G10" s="148" t="s">
        <v>1210</v>
      </c>
      <c r="H10" s="148">
        <v>24.4</v>
      </c>
      <c r="I10" s="34" t="s">
        <v>490</v>
      </c>
      <c r="J10" s="75">
        <f t="shared" si="0"/>
        <v>0</v>
      </c>
      <c r="K10" s="149"/>
      <c r="L10" s="167" t="s">
        <v>1231</v>
      </c>
      <c r="M10" s="161" t="s">
        <v>1263</v>
      </c>
    </row>
    <row r="11" spans="1:14" s="150" customFormat="1" ht="54.95" customHeight="1">
      <c r="A11" s="148"/>
      <c r="B11" s="148" t="s">
        <v>1232</v>
      </c>
      <c r="C11" s="148" t="s">
        <v>1233</v>
      </c>
      <c r="D11" s="148" t="s">
        <v>1234</v>
      </c>
      <c r="E11" s="148" t="s">
        <v>1235</v>
      </c>
      <c r="F11" s="34">
        <v>44</v>
      </c>
      <c r="G11" s="148" t="s">
        <v>1210</v>
      </c>
      <c r="H11" s="148">
        <v>17.899999999999999</v>
      </c>
      <c r="I11" s="34" t="s">
        <v>490</v>
      </c>
      <c r="J11" s="75">
        <f t="shared" si="0"/>
        <v>0</v>
      </c>
      <c r="K11" s="149"/>
      <c r="L11" s="167" t="s">
        <v>1236</v>
      </c>
      <c r="M11" s="161" t="s">
        <v>1270</v>
      </c>
    </row>
    <row r="12" spans="1:14" s="150" customFormat="1" ht="54.95" customHeight="1">
      <c r="A12" s="148"/>
      <c r="B12" s="148" t="s">
        <v>1237</v>
      </c>
      <c r="C12" s="148" t="s">
        <v>1238</v>
      </c>
      <c r="D12" s="148" t="s">
        <v>1239</v>
      </c>
      <c r="E12" s="148" t="s">
        <v>1240</v>
      </c>
      <c r="F12" s="34">
        <v>28</v>
      </c>
      <c r="G12" s="148" t="s">
        <v>1210</v>
      </c>
      <c r="H12" s="148">
        <v>12.2</v>
      </c>
      <c r="I12" s="34" t="s">
        <v>490</v>
      </c>
      <c r="J12" s="75">
        <f t="shared" si="0"/>
        <v>0</v>
      </c>
      <c r="K12" s="149"/>
      <c r="L12" s="167" t="s">
        <v>1241</v>
      </c>
      <c r="M12" s="148"/>
    </row>
    <row r="13" spans="1:14" s="150" customFormat="1" ht="54.95" customHeight="1">
      <c r="A13" s="148"/>
      <c r="B13" s="148" t="s">
        <v>1242</v>
      </c>
      <c r="C13" s="148" t="s">
        <v>1243</v>
      </c>
      <c r="D13" s="148" t="s">
        <v>1244</v>
      </c>
      <c r="E13" s="148" t="s">
        <v>1245</v>
      </c>
      <c r="F13" s="34">
        <v>58</v>
      </c>
      <c r="G13" s="148" t="s">
        <v>1210</v>
      </c>
      <c r="H13" s="148">
        <v>23.1</v>
      </c>
      <c r="I13" s="34" t="s">
        <v>490</v>
      </c>
      <c r="J13" s="75">
        <f t="shared" si="0"/>
        <v>0</v>
      </c>
      <c r="K13" s="149"/>
      <c r="L13" s="167" t="s">
        <v>1246</v>
      </c>
      <c r="M13" s="161" t="s">
        <v>1264</v>
      </c>
    </row>
    <row r="14" spans="1:14" s="150" customFormat="1" ht="54.95" customHeight="1">
      <c r="A14" s="148"/>
      <c r="B14" s="148" t="s">
        <v>1247</v>
      </c>
      <c r="C14" s="148" t="s">
        <v>1248</v>
      </c>
      <c r="D14" s="148" t="s">
        <v>1249</v>
      </c>
      <c r="E14" s="148" t="s">
        <v>1250</v>
      </c>
      <c r="F14" s="34">
        <v>60</v>
      </c>
      <c r="G14" s="148" t="s">
        <v>1210</v>
      </c>
      <c r="H14" s="148">
        <v>23.1</v>
      </c>
      <c r="I14" s="34" t="s">
        <v>490</v>
      </c>
      <c r="J14" s="75">
        <f t="shared" si="0"/>
        <v>0</v>
      </c>
      <c r="K14" s="149"/>
      <c r="L14" s="167" t="s">
        <v>1251</v>
      </c>
      <c r="M14" s="162" t="s">
        <v>952</v>
      </c>
    </row>
    <row r="15" spans="1:14" s="150" customFormat="1" ht="54.95" customHeight="1">
      <c r="A15" s="148"/>
      <c r="B15" s="148" t="s">
        <v>1252</v>
      </c>
      <c r="C15" s="148" t="s">
        <v>1253</v>
      </c>
      <c r="D15" s="148" t="s">
        <v>1254</v>
      </c>
      <c r="E15" s="148" t="s">
        <v>1255</v>
      </c>
      <c r="F15" s="34">
        <v>57</v>
      </c>
      <c r="G15" s="148" t="s">
        <v>1210</v>
      </c>
      <c r="H15" s="148">
        <v>23.1</v>
      </c>
      <c r="I15" s="34" t="s">
        <v>490</v>
      </c>
      <c r="J15" s="75">
        <f t="shared" si="0"/>
        <v>0</v>
      </c>
      <c r="K15" s="149"/>
      <c r="L15" s="167" t="s">
        <v>1256</v>
      </c>
      <c r="M15" s="161" t="s">
        <v>1265</v>
      </c>
    </row>
    <row r="16" spans="1:14" s="150" customFormat="1" ht="54.95" customHeight="1">
      <c r="A16" s="148"/>
      <c r="B16" s="148" t="s">
        <v>1257</v>
      </c>
      <c r="C16" s="148" t="s">
        <v>1258</v>
      </c>
      <c r="D16" s="148" t="s">
        <v>1259</v>
      </c>
      <c r="E16" s="148" t="s">
        <v>1260</v>
      </c>
      <c r="F16" s="34">
        <v>43</v>
      </c>
      <c r="G16" s="148" t="s">
        <v>1210</v>
      </c>
      <c r="H16" s="148">
        <v>17.7</v>
      </c>
      <c r="I16" s="34" t="s">
        <v>490</v>
      </c>
      <c r="J16" s="75">
        <f t="shared" si="0"/>
        <v>0</v>
      </c>
      <c r="K16" s="149"/>
      <c r="L16" s="167" t="s">
        <v>1261</v>
      </c>
      <c r="M16" s="161" t="s">
        <v>1266</v>
      </c>
    </row>
  </sheetData>
  <mergeCells count="6">
    <mergeCell ref="C1:L1"/>
    <mergeCell ref="E2:F2"/>
    <mergeCell ref="H2:I2"/>
    <mergeCell ref="C3:F3"/>
    <mergeCell ref="H3:K4"/>
    <mergeCell ref="C4:F4"/>
  </mergeCells>
  <hyperlinks>
    <hyperlink ref="A3" r:id="rId1"/>
    <hyperlink ref="L6" r:id="rId2"/>
    <hyperlink ref="L7" r:id="rId3"/>
    <hyperlink ref="L8" r:id="rId4"/>
    <hyperlink ref="L9" r:id="rId5"/>
    <hyperlink ref="L10" r:id="rId6"/>
    <hyperlink ref="L11" r:id="rId7"/>
    <hyperlink ref="L12" r:id="rId8"/>
    <hyperlink ref="L13" r:id="rId9"/>
    <hyperlink ref="L14" r:id="rId10"/>
    <hyperlink ref="L15" r:id="rId11"/>
    <hyperlink ref="L16" r:id="rId12"/>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ИГРУШКИ</vt:lpstr>
      <vt:lpstr>НОВИНКИ</vt:lpstr>
      <vt:lpstr>Упаковочные коробочки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2025-06-17T06:45:22Z</dcterms:modified>
</cp:coreProperties>
</file>