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ЕТЕЛЬ\"/>
    </mc:Choice>
  </mc:AlternateContent>
  <bookViews>
    <workbookView xWindow="-105" yWindow="-105" windowWidth="23250" windowHeight="12570"/>
  </bookViews>
  <sheets>
    <sheet name="Лист1" sheetId="1" r:id="rId1"/>
    <sheet name="Лист2" sheetId="2" r:id="rId2"/>
    <sheet name="Лист3" sheetId="3" r:id="rId3"/>
  </sheet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9" i="1" l="1"/>
  <c r="I29" i="1"/>
  <c r="H29" i="1"/>
  <c r="J63" i="1" l="1"/>
  <c r="I63" i="1"/>
  <c r="H63" i="1"/>
  <c r="J28" i="1"/>
  <c r="I28" i="1"/>
  <c r="H28" i="1"/>
  <c r="J110" i="1" l="1"/>
  <c r="I110" i="1"/>
  <c r="H110" i="1"/>
  <c r="J109" i="1"/>
  <c r="I109" i="1"/>
  <c r="H109" i="1"/>
  <c r="J46" i="1" l="1"/>
  <c r="I46" i="1"/>
  <c r="H46" i="1"/>
  <c r="J45" i="1"/>
  <c r="I45" i="1"/>
  <c r="H45" i="1"/>
  <c r="J44" i="1"/>
  <c r="I44" i="1"/>
  <c r="H44" i="1"/>
  <c r="J27" i="1" l="1"/>
  <c r="I27" i="1"/>
  <c r="H27" i="1"/>
  <c r="J26" i="1" l="1"/>
  <c r="I26" i="1"/>
  <c r="H26" i="1"/>
  <c r="H78" i="1" l="1"/>
  <c r="J78" i="1"/>
  <c r="I78" i="1"/>
  <c r="J79" i="1" l="1"/>
  <c r="I79" i="1"/>
  <c r="H79" i="1"/>
  <c r="J77" i="1"/>
  <c r="I77" i="1"/>
  <c r="H77" i="1"/>
  <c r="J71" i="1"/>
  <c r="I71" i="1"/>
  <c r="H71" i="1"/>
  <c r="H42" i="1" l="1"/>
  <c r="H43" i="1"/>
  <c r="H47" i="1"/>
  <c r="J43" i="1" l="1"/>
  <c r="I43" i="1"/>
  <c r="J42" i="1"/>
  <c r="I42" i="1"/>
  <c r="J41" i="1"/>
  <c r="I41" i="1"/>
  <c r="H41" i="1"/>
  <c r="J25" i="1"/>
  <c r="I25" i="1"/>
  <c r="H25" i="1"/>
  <c r="J62" i="1" l="1"/>
  <c r="I62" i="1"/>
  <c r="H62" i="1"/>
  <c r="J61" i="1"/>
  <c r="I61" i="1"/>
  <c r="H61" i="1"/>
  <c r="J60" i="1"/>
  <c r="I60" i="1"/>
  <c r="H60" i="1"/>
  <c r="J103" i="1"/>
  <c r="I103" i="1"/>
  <c r="H103" i="1"/>
  <c r="J80" i="1"/>
  <c r="I80" i="1"/>
  <c r="H80" i="1"/>
  <c r="J70" i="1"/>
  <c r="I70" i="1"/>
  <c r="H70" i="1"/>
  <c r="J47" i="1" l="1"/>
  <c r="I47" i="1"/>
  <c r="J40" i="1"/>
  <c r="I40" i="1"/>
  <c r="H40" i="1"/>
  <c r="J39" i="1"/>
  <c r="I39" i="1"/>
  <c r="H39" i="1"/>
  <c r="J38" i="1"/>
  <c r="I38" i="1"/>
  <c r="H38" i="1"/>
  <c r="J102" i="1"/>
  <c r="I102" i="1"/>
  <c r="H102" i="1"/>
  <c r="J76" i="1"/>
  <c r="I76" i="1"/>
  <c r="H76" i="1"/>
  <c r="J68" i="1"/>
  <c r="I68" i="1"/>
  <c r="H68" i="1"/>
  <c r="J24" i="1"/>
  <c r="I24" i="1"/>
  <c r="H24" i="1"/>
  <c r="J69" i="1"/>
  <c r="I69" i="1"/>
  <c r="H69" i="1"/>
  <c r="H22" i="1" l="1"/>
  <c r="I22" i="1"/>
  <c r="J22" i="1"/>
  <c r="H23" i="1"/>
  <c r="I23" i="1"/>
  <c r="J23" i="1"/>
  <c r="H30" i="1"/>
  <c r="I30" i="1"/>
  <c r="J30" i="1"/>
  <c r="J21" i="1"/>
  <c r="I21" i="1"/>
  <c r="H21" i="1"/>
  <c r="J20" i="1"/>
  <c r="I20" i="1"/>
  <c r="H20" i="1"/>
  <c r="J19" i="1"/>
  <c r="I19" i="1"/>
  <c r="H19" i="1"/>
  <c r="J104" i="1"/>
  <c r="I104" i="1"/>
  <c r="H104" i="1"/>
  <c r="J59" i="1"/>
  <c r="I59" i="1"/>
  <c r="H59" i="1"/>
  <c r="J18" i="1"/>
  <c r="I18" i="1"/>
  <c r="H18" i="1"/>
  <c r="J101" i="1"/>
  <c r="I101" i="1"/>
  <c r="H101" i="1"/>
  <c r="J33" i="1"/>
  <c r="I33" i="1"/>
  <c r="H33" i="1"/>
  <c r="J17" i="1"/>
  <c r="I17" i="1"/>
  <c r="H17" i="1"/>
  <c r="J94" i="1"/>
  <c r="I94" i="1"/>
  <c r="H94" i="1"/>
  <c r="J93" i="1"/>
  <c r="I93" i="1"/>
  <c r="H93" i="1"/>
  <c r="J92" i="1"/>
  <c r="I92" i="1"/>
  <c r="H92" i="1"/>
  <c r="J100" i="1" l="1"/>
  <c r="I100" i="1"/>
  <c r="H100" i="1"/>
  <c r="J16" i="1" l="1"/>
  <c r="I16" i="1"/>
  <c r="H16" i="1"/>
  <c r="H58" i="1" l="1"/>
  <c r="I58" i="1"/>
  <c r="J58" i="1"/>
  <c r="H64" i="1"/>
  <c r="I64" i="1"/>
  <c r="J64" i="1"/>
  <c r="J57" i="1"/>
  <c r="I57" i="1"/>
  <c r="H57" i="1"/>
  <c r="J55" i="1"/>
  <c r="I55" i="1"/>
  <c r="H55" i="1"/>
  <c r="J54" i="1"/>
  <c r="I54" i="1"/>
  <c r="H54" i="1"/>
  <c r="J53" i="1"/>
  <c r="I53" i="1"/>
  <c r="H53" i="1"/>
  <c r="J15" i="1"/>
  <c r="I15" i="1"/>
  <c r="H15" i="1"/>
  <c r="H14" i="1" l="1"/>
  <c r="I14" i="1"/>
  <c r="J14" i="1"/>
  <c r="H13" i="1" l="1"/>
  <c r="I13" i="1"/>
  <c r="J13" i="1"/>
  <c r="H72" i="1"/>
  <c r="I72" i="1"/>
  <c r="J72" i="1"/>
  <c r="H12" i="1"/>
  <c r="I12" i="1"/>
  <c r="J12" i="1"/>
  <c r="H99" i="1"/>
  <c r="I99" i="1"/>
  <c r="J99" i="1"/>
  <c r="H106" i="1"/>
  <c r="I106" i="1"/>
  <c r="J106" i="1"/>
  <c r="H107" i="1"/>
  <c r="I107" i="1"/>
  <c r="J107" i="1"/>
  <c r="H108" i="1"/>
  <c r="I108" i="1"/>
  <c r="J108" i="1"/>
  <c r="H111" i="1"/>
  <c r="I111" i="1"/>
  <c r="J111" i="1"/>
  <c r="J98" i="1"/>
  <c r="I98" i="1"/>
  <c r="H98" i="1"/>
  <c r="H91" i="1"/>
  <c r="I91" i="1"/>
  <c r="J91" i="1"/>
  <c r="H95" i="1"/>
  <c r="I95" i="1"/>
  <c r="J95" i="1"/>
  <c r="H96" i="1"/>
  <c r="I96" i="1"/>
  <c r="J96" i="1"/>
  <c r="H83" i="1"/>
  <c r="I83" i="1"/>
  <c r="J83" i="1"/>
  <c r="H84" i="1"/>
  <c r="I84" i="1"/>
  <c r="J84" i="1"/>
  <c r="H85" i="1"/>
  <c r="I85" i="1"/>
  <c r="J85" i="1"/>
  <c r="H86" i="1"/>
  <c r="I86" i="1"/>
  <c r="J86" i="1"/>
  <c r="H87" i="1"/>
  <c r="I87" i="1"/>
  <c r="J87" i="1"/>
  <c r="H89" i="1"/>
  <c r="I89" i="1"/>
  <c r="J89" i="1"/>
  <c r="J82" i="1"/>
  <c r="I82" i="1"/>
  <c r="H82" i="1"/>
  <c r="H75" i="1"/>
  <c r="I75" i="1"/>
  <c r="J75" i="1"/>
  <c r="J74" i="1"/>
  <c r="I74" i="1"/>
  <c r="H74" i="1"/>
  <c r="H67" i="1"/>
  <c r="I67" i="1"/>
  <c r="J67" i="1"/>
  <c r="J66" i="1"/>
  <c r="I66" i="1"/>
  <c r="H66" i="1"/>
  <c r="H50" i="1"/>
  <c r="I50" i="1"/>
  <c r="J50" i="1"/>
  <c r="H51" i="1"/>
  <c r="I51" i="1"/>
  <c r="J51" i="1"/>
  <c r="H52" i="1"/>
  <c r="I52" i="1"/>
  <c r="J52" i="1"/>
  <c r="H56" i="1"/>
  <c r="I56" i="1"/>
  <c r="J56" i="1"/>
  <c r="J49" i="1"/>
  <c r="I49" i="1"/>
  <c r="H49" i="1"/>
  <c r="H34" i="1"/>
  <c r="I34" i="1"/>
  <c r="J34" i="1"/>
  <c r="H35" i="1"/>
  <c r="I35" i="1"/>
  <c r="J35" i="1"/>
  <c r="H36" i="1"/>
  <c r="I36" i="1"/>
  <c r="J36" i="1"/>
  <c r="H37" i="1"/>
  <c r="I37" i="1"/>
  <c r="J37" i="1"/>
  <c r="J32" i="1"/>
  <c r="I32" i="1"/>
  <c r="H32" i="1"/>
  <c r="J5" i="1"/>
  <c r="J6" i="1"/>
  <c r="J7" i="1"/>
  <c r="J8" i="1"/>
  <c r="J9" i="1"/>
  <c r="J10" i="1"/>
  <c r="J11" i="1"/>
  <c r="J88" i="1"/>
  <c r="J4" i="1"/>
  <c r="I5" i="1"/>
  <c r="I6" i="1"/>
  <c r="I7" i="1"/>
  <c r="I8" i="1"/>
  <c r="I9" i="1"/>
  <c r="I10" i="1"/>
  <c r="I11" i="1"/>
  <c r="I88" i="1"/>
  <c r="I4" i="1"/>
  <c r="H8" i="1"/>
  <c r="H9" i="1"/>
  <c r="H10" i="1"/>
  <c r="H11" i="1"/>
  <c r="H88" i="1"/>
  <c r="H7" i="1"/>
  <c r="H6" i="1"/>
  <c r="H5" i="1"/>
  <c r="H4" i="1"/>
</calcChain>
</file>

<file path=xl/sharedStrings.xml><?xml version="1.0" encoding="utf-8"?>
<sst xmlns="http://schemas.openxmlformats.org/spreadsheetml/2006/main" count="602" uniqueCount="410">
  <si>
    <t>Картинка</t>
  </si>
  <si>
    <t>Артикул</t>
  </si>
  <si>
    <t>Название</t>
  </si>
  <si>
    <t>Размер</t>
  </si>
  <si>
    <t>Материал</t>
  </si>
  <si>
    <t>Опт от 30 000р. 5%</t>
  </si>
  <si>
    <t>Опт от 50 000р. 7%</t>
  </si>
  <si>
    <t>Ссылка на товар</t>
  </si>
  <si>
    <t>Пазлы/головоломки</t>
  </si>
  <si>
    <t>01010</t>
  </si>
  <si>
    <t>01020</t>
  </si>
  <si>
    <t>01030</t>
  </si>
  <si>
    <t>01060</t>
  </si>
  <si>
    <t>01040</t>
  </si>
  <si>
    <t>Рамки-вкладыши</t>
  </si>
  <si>
    <t>02020</t>
  </si>
  <si>
    <t>Вкладыш "А что внутри?"</t>
  </si>
  <si>
    <t>Пазл "Грибы в банке"</t>
  </si>
  <si>
    <t>Пазл "Корзинка лесника"</t>
  </si>
  <si>
    <t>Пазл "Карамельки"</t>
  </si>
  <si>
    <t>Пазл "Котики на отдыхе"</t>
  </si>
  <si>
    <t>Пазл "Чемодан путешественника"</t>
  </si>
  <si>
    <t>Вкладыш "Собачки"</t>
  </si>
  <si>
    <t>8004</t>
  </si>
  <si>
    <t>Вкладыш больше-меньше "Фрукты"</t>
  </si>
  <si>
    <t>Вкладыш больше-меньше "Папа-мама-я"</t>
  </si>
  <si>
    <t>Вкладыш больше-меньше "Семья птиц"</t>
  </si>
  <si>
    <t>Вес</t>
  </si>
  <si>
    <t>170*195 мм</t>
  </si>
  <si>
    <t>116 г</t>
  </si>
  <si>
    <t>дерево, бумага</t>
  </si>
  <si>
    <t>106 г</t>
  </si>
  <si>
    <t>194*191 мм</t>
  </si>
  <si>
    <t>188*210 мм</t>
  </si>
  <si>
    <t>133 г</t>
  </si>
  <si>
    <t>143*94 мм</t>
  </si>
  <si>
    <t>57 г</t>
  </si>
  <si>
    <t>190*270 мм</t>
  </si>
  <si>
    <t>183 г</t>
  </si>
  <si>
    <t>75*200 мм</t>
  </si>
  <si>
    <t>205*140 мм</t>
  </si>
  <si>
    <t>270*100 мм</t>
  </si>
  <si>
    <t>Картинки-половинки/Мемо-игры</t>
  </si>
  <si>
    <t>03010</t>
  </si>
  <si>
    <t>03020</t>
  </si>
  <si>
    <t>03030</t>
  </si>
  <si>
    <t>Картинки-половинки "Овощи-фрукты"</t>
  </si>
  <si>
    <t>Картинки-половинки "Транспорт"</t>
  </si>
  <si>
    <t>Картинки-половинки "Животные"</t>
  </si>
  <si>
    <t>Картинки-половинки "Одежда"</t>
  </si>
  <si>
    <t>Мемо-игра "Любимые игрушки"</t>
  </si>
  <si>
    <t>Мемо-игра "Колобок"</t>
  </si>
  <si>
    <t>90*90*45 мм</t>
  </si>
  <si>
    <t>145*206 мм</t>
  </si>
  <si>
    <t>Алфавиты</t>
  </si>
  <si>
    <t>270*205 мм</t>
  </si>
  <si>
    <t>280 г</t>
  </si>
  <si>
    <t>Буквы-вкладыши "Алфавит" голубой</t>
  </si>
  <si>
    <t>Буквы-вкладыши "Алфавит" жёлтый</t>
  </si>
  <si>
    <t>Математические игры</t>
  </si>
  <si>
    <t>Дроби 1 уровень</t>
  </si>
  <si>
    <t>дерево, краска</t>
  </si>
  <si>
    <t>Дроби 2 уровень</t>
  </si>
  <si>
    <t>Квадраты Никитина 1 уровня, 6 квадратов</t>
  </si>
  <si>
    <t>Игры по методике Никитина и Сегена</t>
  </si>
  <si>
    <t>Квадраты Никитина 2 уровня, 6 квадратов</t>
  </si>
  <si>
    <t>Квадраты Никитина 3 уровня, 6 квадратов</t>
  </si>
  <si>
    <t>Квадраты Никитина 1 уровня, 4 квадрата</t>
  </si>
  <si>
    <t>136*197 мм</t>
  </si>
  <si>
    <t>Квадраты Никитина 2 уровня, 4 квадрата</t>
  </si>
  <si>
    <t>Квадраты Никитина 3 уровня, 4 квадрата</t>
  </si>
  <si>
    <t>190 г</t>
  </si>
  <si>
    <t>100 г</t>
  </si>
  <si>
    <t>136*136 мм</t>
  </si>
  <si>
    <t>Досочки Сегена с узором</t>
  </si>
  <si>
    <t>285*195 мм</t>
  </si>
  <si>
    <t>Лабиринты</t>
  </si>
  <si>
    <t>Сортеры</t>
  </si>
  <si>
    <t>150*150 мм</t>
  </si>
  <si>
    <t>Сортер-головоломка "Сложи узор"</t>
  </si>
  <si>
    <t>300*70 мм</t>
  </si>
  <si>
    <t>140 г</t>
  </si>
  <si>
    <t>Шнуровки</t>
  </si>
  <si>
    <t>Шнуровка "Пчёлка"</t>
  </si>
  <si>
    <t>Шнуровка "Рубашка"</t>
  </si>
  <si>
    <t>Шнуровка "Кеды"</t>
  </si>
  <si>
    <t>37 г</t>
  </si>
  <si>
    <t>дерево, текстиль</t>
  </si>
  <si>
    <t>140*124 мм</t>
  </si>
  <si>
    <t>150*130 мм</t>
  </si>
  <si>
    <t>125*150 мм</t>
  </si>
  <si>
    <t>Опт от    100 000р. 10%</t>
  </si>
  <si>
    <t>Опт от    10 000р.</t>
  </si>
  <si>
    <t>9007</t>
  </si>
  <si>
    <t>Головоломка "Тетрис малый"</t>
  </si>
  <si>
    <t>160*120 мм</t>
  </si>
  <si>
    <t>Шнуровка Монтессори</t>
  </si>
  <si>
    <t>47 г</t>
  </si>
  <si>
    <t>01050</t>
  </si>
  <si>
    <t>Пазл "Мышки в Сыре"</t>
  </si>
  <si>
    <t>214*177мм</t>
  </si>
  <si>
    <t>135 г</t>
  </si>
  <si>
    <t>80 г</t>
  </si>
  <si>
    <t>130 г</t>
  </si>
  <si>
    <t>240 г</t>
  </si>
  <si>
    <t>01070</t>
  </si>
  <si>
    <t>Пазл "Сафари"</t>
  </si>
  <si>
    <t>200 г</t>
  </si>
  <si>
    <t>269*304 мм</t>
  </si>
  <si>
    <t>200г</t>
  </si>
  <si>
    <t>01071</t>
  </si>
  <si>
    <t>Пазл "22 хвоста"</t>
  </si>
  <si>
    <t>170 г</t>
  </si>
  <si>
    <t>110 г</t>
  </si>
  <si>
    <t>230 г</t>
  </si>
  <si>
    <t>https://toysib.ru/products/pazl-griby-v-banke</t>
  </si>
  <si>
    <t>https://toysib.ru/products/pazl-korzinka-lesnika</t>
  </si>
  <si>
    <t>https://toysib.ru/products/pazl-karamelki</t>
  </si>
  <si>
    <t>https://toysib.ru/products/pazl-kotiki-na-otdyhe</t>
  </si>
  <si>
    <t>https://toysib.ru/products/pazl-chemodan-puteshestvennika</t>
  </si>
  <si>
    <t>https://toysib.ru/products/pazl-safari</t>
  </si>
  <si>
    <t>https://toysib.ru/products/pazl-myshki-v-syre</t>
  </si>
  <si>
    <t>https://toysib.ru/products/pazl-22-hvosta</t>
  </si>
  <si>
    <t>https://toysib.ru/products/vkladysh-bolshe-menshe-sobachki</t>
  </si>
  <si>
    <t>https://toysib.ru/products/golovolomka-tetris-malayi</t>
  </si>
  <si>
    <t>https://toysib.ru/products/vkladysh-a-chto-vnutri</t>
  </si>
  <si>
    <t>https://toysib.ru/products/vkladysh-bolshe-menshe-frukty</t>
  </si>
  <si>
    <t>https://toysib.ru/products/vkladysh-bolshe-menshe-papa-mama-ya</t>
  </si>
  <si>
    <t>https://toysib.ru/products/vkladysh-bolshe-menshe-semya-ptic</t>
  </si>
  <si>
    <t>https://toysib.ru/products/kartinki-polovinki-ovoshchi-frukty</t>
  </si>
  <si>
    <t>https://toysib.ru/products/kartinki-polovinki-transport</t>
  </si>
  <si>
    <t>https://toysib.ru/products/kartinki-polovinki-zhivotnye</t>
  </si>
  <si>
    <t>https://toysib.ru/products/kartinki-polovinki-odezhda</t>
  </si>
  <si>
    <t>https://toysib.ru/products/memo-igra-lyubimye-igrushki</t>
  </si>
  <si>
    <t>https://toysib.ru/products/memo-igra-kolobok</t>
  </si>
  <si>
    <t>https://toysib.ru/products/bukvy-vkladyshi-alfavit-zhelty</t>
  </si>
  <si>
    <t>https://toysib.ru/products/bukvy-vkladyshi-alfavit-goluboi</t>
  </si>
  <si>
    <t>https://toysib.ru/products/drobi-1-uroven</t>
  </si>
  <si>
    <t>https://toysib.ru/products/drobi-2-uroven</t>
  </si>
  <si>
    <t>https://toysib.ru/products/dosochki-segena-s-uzorom</t>
  </si>
  <si>
    <t>https://toysib.ru/products/sorter-geometricheskiy-kvadrat-4-figury</t>
  </si>
  <si>
    <t>https://toysib.ru/products/sorter-golovolomka-slozhi-uzor</t>
  </si>
  <si>
    <t>https://toysib.ru/products/shnurovka-pcholka</t>
  </si>
  <si>
    <t>https://toysib.ru/products/shnurovka-rubashka</t>
  </si>
  <si>
    <t>https://toysib.ru/products/shnurovka-kedi</t>
  </si>
  <si>
    <t>https://toysib.ru/products/shnurovka-montessori</t>
  </si>
  <si>
    <t>Графомоторный лабиринт "Квадрат"</t>
  </si>
  <si>
    <t>212*212 мм</t>
  </si>
  <si>
    <t>дерево</t>
  </si>
  <si>
    <t>Графомоторный лабиринт "Дорожка"</t>
  </si>
  <si>
    <t>Графомоторный лабиринт "Круг"</t>
  </si>
  <si>
    <t>08020</t>
  </si>
  <si>
    <t>08030</t>
  </si>
  <si>
    <t>420 г</t>
  </si>
  <si>
    <t>https://toysib.ru/products/grafomotornyi-labirint-krug</t>
  </si>
  <si>
    <t>https://toysib.ru/products/grafomotornyi-labirint-dorozhka</t>
  </si>
  <si>
    <t>https://toysib.ru/products/grafomotornyi-labirint-kvadrat</t>
  </si>
  <si>
    <t>https://toysib.ru/products/category/pazly-golovolomki</t>
  </si>
  <si>
    <t>https://toysib.ru/products/category/ramki-vkladyshy</t>
  </si>
  <si>
    <t>https://toysib.ru/products/category/kartinki-polovinki-memo-igry</t>
  </si>
  <si>
    <t>https://toysib.ru/products/category/alfavity</t>
  </si>
  <si>
    <t>https://toysib.ru/products/category/matematicheskie-igry</t>
  </si>
  <si>
    <t>https://toysib.ru/products/category/igry-po-metodike-nikitina-i-segena</t>
  </si>
  <si>
    <t>https://toysib.ru/products/category/labirinty</t>
  </si>
  <si>
    <t>https://toysib.ru/products/category/sortery</t>
  </si>
  <si>
    <t>https://toysib.ru/products/category/shnurovki</t>
  </si>
  <si>
    <t>105 г</t>
  </si>
  <si>
    <t>Рамка-вкладыш "Кто в яйце?"</t>
  </si>
  <si>
    <t>02010</t>
  </si>
  <si>
    <t>225*156 мм</t>
  </si>
  <si>
    <t>180 г</t>
  </si>
  <si>
    <t>https://toysib.ru/products/ramka-vkladysh-kto-v-yaice</t>
  </si>
  <si>
    <t>01072</t>
  </si>
  <si>
    <t>Пазл - конструктор "Самосвал"</t>
  </si>
  <si>
    <t>200*130 мм</t>
  </si>
  <si>
    <t>https://toysib.ru/products/pazl-konstruktor-samosval</t>
  </si>
  <si>
    <t>4005</t>
  </si>
  <si>
    <t>6011</t>
  </si>
  <si>
    <t>285*115 мм</t>
  </si>
  <si>
    <t>https://toysib.ru/products/planshet-s-ciframi-krasnii</t>
  </si>
  <si>
    <t>400*300 мм</t>
  </si>
  <si>
    <t>https://toysib.ru/products/planshet-alfavit-bolshoi-zelenii</t>
  </si>
  <si>
    <t>150 г</t>
  </si>
  <si>
    <t>01073</t>
  </si>
  <si>
    <t>Пазл "Мишкина лапа"</t>
  </si>
  <si>
    <t>https://toysib.ru/products/pazl-mishkina-lapa</t>
  </si>
  <si>
    <t>325*360 мм</t>
  </si>
  <si>
    <t>395 г</t>
  </si>
  <si>
    <t>510 г</t>
  </si>
  <si>
    <t>01074</t>
  </si>
  <si>
    <t>Пазл - конструктор "Трактор"</t>
  </si>
  <si>
    <t>https://toysib.ru/products/pazl-konstruktor-traktor</t>
  </si>
  <si>
    <t>01075</t>
  </si>
  <si>
    <t>Пазл - вкладыш "Мишки - малышки"</t>
  </si>
  <si>
    <t>120*130 мм</t>
  </si>
  <si>
    <t>https://toysib.ru/products/pazl-vkladysh-mishki-malyshki</t>
  </si>
  <si>
    <t>01076</t>
  </si>
  <si>
    <t>Пазл -"Переезд"</t>
  </si>
  <si>
    <t>340*250 мм</t>
  </si>
  <si>
    <t>300 г</t>
  </si>
  <si>
    <t>https://toysib.ru/products/pazl-pereezd</t>
  </si>
  <si>
    <t>08010</t>
  </si>
  <si>
    <t>03011</t>
  </si>
  <si>
    <t>Картинки-половинки "Крылатые друзья"</t>
  </si>
  <si>
    <t>03012</t>
  </si>
  <si>
    <t>Картинки-половинки "Лягушка и зверушки "</t>
  </si>
  <si>
    <t>03013</t>
  </si>
  <si>
    <t>Картинки-половинки "Урожай"</t>
  </si>
  <si>
    <t>https://toysib.ru/products/kartinki-polovinki-krylatye-druzya</t>
  </si>
  <si>
    <t>https://toysib.ru/products/kartinki-polovinki-lyagushka-i-zverushki</t>
  </si>
  <si>
    <t>https://toysib.ru/products/kartinki-polovinki-urozhaj</t>
  </si>
  <si>
    <t>11003</t>
  </si>
  <si>
    <t>Логика "Животный мир"</t>
  </si>
  <si>
    <t>210 г</t>
  </si>
  <si>
    <t>дерево, бумага, картон</t>
  </si>
  <si>
    <t>11004</t>
  </si>
  <si>
    <t>Логика "Мир ассоциаций"</t>
  </si>
  <si>
    <t>https://toysib.ru/products/logika-jivotnii-mir</t>
  </si>
  <si>
    <t>https://toysib.ru/products/logika-mir-associacii</t>
  </si>
  <si>
    <t>7007</t>
  </si>
  <si>
    <t>Сортер-пазл "Полянка"</t>
  </si>
  <si>
    <t>580 г</t>
  </si>
  <si>
    <t>https://toysib.ru/products/sorter-pazl-polyanka</t>
  </si>
  <si>
    <t>01077</t>
  </si>
  <si>
    <t>Пазл -"Подводный мир"</t>
  </si>
  <si>
    <t>https://toysib.ru/products/pazl-podvodnyj-mir</t>
  </si>
  <si>
    <t>7008</t>
  </si>
  <si>
    <t>Сортер-пазл "В путь"</t>
  </si>
  <si>
    <t>https://toysib.ru/products/sorter-pazl-v-put</t>
  </si>
  <si>
    <t>https://toysib.ru/products/kvadraty-nikitina-1-urovnya-6-kvadratov</t>
  </si>
  <si>
    <t>https://toysib.ru/products/kvadraty-nikitina-2-urovnya-6-kvadratov</t>
  </si>
  <si>
    <t>https://toysib.ru/products/kvadraty-nikitina-3-urovnya-6-kvadratov</t>
  </si>
  <si>
    <t>https://toysib.ru/products/kvadraty-nikitina-1-urovnya-4-kvadrata</t>
  </si>
  <si>
    <t>https://toysib.ru/products/kvadraty-nikitina-2-urovnya-4-kvadrata</t>
  </si>
  <si>
    <t>https://toysib.ru/products/kvadraty-nikitina-3-urovnya-4-kvadrata</t>
  </si>
  <si>
    <t>75 г</t>
  </si>
  <si>
    <t>08011</t>
  </si>
  <si>
    <t>Графомоторный лабиринт "Шестиугольник"</t>
  </si>
  <si>
    <t>08012</t>
  </si>
  <si>
    <t>Графомоторный лабиринт "Змейка"</t>
  </si>
  <si>
    <t>08013</t>
  </si>
  <si>
    <t>Графомоторный лабиринт "Восьмерка"</t>
  </si>
  <si>
    <t>https://toysib.ru/products/grafomotornyj-labirint-shestiugolnik</t>
  </si>
  <si>
    <t>https://toysib.ru/products/grafomotornyj-labirint-vosmerka</t>
  </si>
  <si>
    <t>https://toysib.ru/products/grafomotornyj-labirint-zmejka</t>
  </si>
  <si>
    <t>https://toysib.ru/products/ramka-vkladysh-semya-gnomov</t>
  </si>
  <si>
    <t>02021</t>
  </si>
  <si>
    <t>Пазл-вкладыш "Семья гномов"</t>
  </si>
  <si>
    <t>260*205 мм</t>
  </si>
  <si>
    <t>250 г</t>
  </si>
  <si>
    <t>https://toysib.ru/products/pazl-princessa</t>
  </si>
  <si>
    <t>01080</t>
  </si>
  <si>
    <t>Пазл  "Принцесса"</t>
  </si>
  <si>
    <t>135*135 мм</t>
  </si>
  <si>
    <t>7009</t>
  </si>
  <si>
    <t>Сортер-пазл "Опушка"</t>
  </si>
  <si>
    <t>https://toysib.ru/products/sorter-pazl-opushka</t>
  </si>
  <si>
    <t>Пазл - конструктор "Пожарная машина"</t>
  </si>
  <si>
    <t>Пазл - конструктор "Миксер"</t>
  </si>
  <si>
    <t>https://toysib.ru/products/pazl-konstruktor-pozharnaya-mashina</t>
  </si>
  <si>
    <t>https://toysib.ru/products/pazl-konstruktor-mikser</t>
  </si>
  <si>
    <t>01078</t>
  </si>
  <si>
    <t>01079</t>
  </si>
  <si>
    <t>11005</t>
  </si>
  <si>
    <t>Мемо-игра "Невидимки"</t>
  </si>
  <si>
    <t>160 г</t>
  </si>
  <si>
    <t>https://toysib.ru/products/memo-igra-nevidimki</t>
  </si>
  <si>
    <t>190*190 мм</t>
  </si>
  <si>
    <t>150*110*35 мм</t>
  </si>
  <si>
    <t>210*200*43 мм</t>
  </si>
  <si>
    <t>01084</t>
  </si>
  <si>
    <t>Пазл "Глубина"</t>
  </si>
  <si>
    <t>245*175 мм</t>
  </si>
  <si>
    <t>https://toysib.ru/products/pazl-glubina</t>
  </si>
  <si>
    <t>01081</t>
  </si>
  <si>
    <t>Пазл - "Единорог"</t>
  </si>
  <si>
    <t>01082</t>
  </si>
  <si>
    <t>Пазл - "Дружок"</t>
  </si>
  <si>
    <t>01083</t>
  </si>
  <si>
    <t>Пазл - "Пушистик"</t>
  </si>
  <si>
    <t>https://toysib.ru/products/pazl-edinorog</t>
  </si>
  <si>
    <t>90 г</t>
  </si>
  <si>
    <t>https://toysib.ru/products/pazl-druzhok</t>
  </si>
  <si>
    <t>https://toysib.ru/products/pazl-pushistik</t>
  </si>
  <si>
    <t>4006</t>
  </si>
  <si>
    <t xml:space="preserve">Пазл - алфавит "Буквы-невидимки" </t>
  </si>
  <si>
    <t>https://toysib.ru/products/pazl-alfavit-bukvy-nevidimki</t>
  </si>
  <si>
    <t>Пазл / Головоломка "Цирк"</t>
  </si>
  <si>
    <t>01085</t>
  </si>
  <si>
    <t>275*185 мм</t>
  </si>
  <si>
    <t>185 г</t>
  </si>
  <si>
    <t>https://toysib.ru/products/pazl-cirk</t>
  </si>
  <si>
    <t>310*880 мм</t>
  </si>
  <si>
    <t>310*880мм</t>
  </si>
  <si>
    <t>Планшет "АЛФАВИТ" большой желтый</t>
  </si>
  <si>
    <t>Планшет "АЛФАВИТ" большой зеленый</t>
  </si>
  <si>
    <t>6012</t>
  </si>
  <si>
    <t>Планшет с цифрами красный</t>
  </si>
  <si>
    <t>Планшет с цифрами синий</t>
  </si>
  <si>
    <t>https://toysib.ru/products/planshet-alfavit-bolshoi-jeltii</t>
  </si>
  <si>
    <t>https://toysib.ru/products/planshet-s-ciframi-sinii</t>
  </si>
  <si>
    <t>4007</t>
  </si>
  <si>
    <t>7011</t>
  </si>
  <si>
    <t>Логическая панель</t>
  </si>
  <si>
    <t>дерево, краска, картон</t>
  </si>
  <si>
    <t>160*160*55 мм</t>
  </si>
  <si>
    <t>295 г</t>
  </si>
  <si>
    <t>https://toysib.ru/products/logicheskaya-panel</t>
  </si>
  <si>
    <t>245 г</t>
  </si>
  <si>
    <t>145 г</t>
  </si>
  <si>
    <t>92 г</t>
  </si>
  <si>
    <t>4008</t>
  </si>
  <si>
    <t>Алфавит - раскраска</t>
  </si>
  <si>
    <t>290*290 мм</t>
  </si>
  <si>
    <t>345 г</t>
  </si>
  <si>
    <t>https://toysib.ru/products/alfavit-raskraska</t>
  </si>
  <si>
    <t>Сортер геометрический "Квадрат 4 фигуры"</t>
  </si>
  <si>
    <t>7012</t>
  </si>
  <si>
    <t>Сортер "Накорми меня"</t>
  </si>
  <si>
    <t>202*125*43 мм</t>
  </si>
  <si>
    <t>255 г</t>
  </si>
  <si>
    <t>https://toysib.ru/products/sorter-nakormi-menya</t>
  </si>
  <si>
    <t>03014</t>
  </si>
  <si>
    <t>Конструктор-персонаж "Друзья"</t>
  </si>
  <si>
    <t>170*75*43  мм</t>
  </si>
  <si>
    <t>03015</t>
  </si>
  <si>
    <t>Конструктор-персонаж "Спорт"</t>
  </si>
  <si>
    <t>03016</t>
  </si>
  <si>
    <t>Конструктор-персонаж "Профессии"</t>
  </si>
  <si>
    <t>https://toysib.ru/products/konstruktor-personazh-professii</t>
  </si>
  <si>
    <t>https://toysib.ru/products/konstruktor-personazh-druzya</t>
  </si>
  <si>
    <t>https://toysib.ru/products/konstruktor-personazh-sport</t>
  </si>
  <si>
    <t>Рамка-вкладыш "Чей домик?"</t>
  </si>
  <si>
    <t>Рамка-вкладыш "Поиграем в прятки?"</t>
  </si>
  <si>
    <t>Рамка-вкладыш "Теремок"</t>
  </si>
  <si>
    <t>https://toysib.ru/products/ramka-vkladysh-chei-domik</t>
  </si>
  <si>
    <t>https://toysib.ru/products/ramka-vkladysh-poigraem-v-pryatki</t>
  </si>
  <si>
    <t>https://toysib.ru/products/ramka-vkladysh-teremok</t>
  </si>
  <si>
    <t>Пазл / Головоломка "Час Пик"</t>
  </si>
  <si>
    <t>https://toysib.ru/products/pazl-chas-pik</t>
  </si>
  <si>
    <t>01086</t>
  </si>
  <si>
    <t>260*180 мм</t>
  </si>
  <si>
    <t>165 г</t>
  </si>
  <si>
    <t>Рыбалка магнитная "Аквариум"</t>
  </si>
  <si>
    <t>Рыбалка магнитная "Океан"</t>
  </si>
  <si>
    <t>3003</t>
  </si>
  <si>
    <t>Рыбалка магнитная "Морские приключения"</t>
  </si>
  <si>
    <t>210*150 мм</t>
  </si>
  <si>
    <t>155 г</t>
  </si>
  <si>
    <t>https://toysib.ru/products/rybalka-magnitnaya-na-dva-igroka-morskie-priklucheniya</t>
  </si>
  <si>
    <t>https://toysib.ru/products/rybalka-magnitnaya-akvarium</t>
  </si>
  <si>
    <t>https://toysib.ru/products/rybalka-magnitnaya-okean</t>
  </si>
  <si>
    <t>дерево, бумага, текстиль, металл</t>
  </si>
  <si>
    <t>3001</t>
  </si>
  <si>
    <t>4009</t>
  </si>
  <si>
    <t>Планшет "Азбука"</t>
  </si>
  <si>
    <t>340*295 мм</t>
  </si>
  <si>
    <t>450 г</t>
  </si>
  <si>
    <t>https://toysib.ru/products/planshet-azbuka</t>
  </si>
  <si>
    <t>6014</t>
  </si>
  <si>
    <t>Планшет "Изучаем счет"</t>
  </si>
  <si>
    <t>460 г</t>
  </si>
  <si>
    <t>6015</t>
  </si>
  <si>
    <t>Планшет "Таблица умножения"</t>
  </si>
  <si>
    <t>455 г</t>
  </si>
  <si>
    <t>https://toysib.ru/products/planshet-izuchaem-schet</t>
  </si>
  <si>
    <t>https://toysib.ru/products/planshet-tablica-umnozheniya</t>
  </si>
  <si>
    <t>6013</t>
  </si>
  <si>
    <t>Набор "Готовимся к школе"</t>
  </si>
  <si>
    <t>1365 г</t>
  </si>
  <si>
    <t>https://toysib.ru/products/nabor-gotovimsya-k-shkole</t>
  </si>
  <si>
    <t>01087</t>
  </si>
  <si>
    <t>Пазл "Пираты"</t>
  </si>
  <si>
    <t>240*235 мм</t>
  </si>
  <si>
    <t>https://toysib.ru/products/pazl-piraty</t>
  </si>
  <si>
    <t>01088</t>
  </si>
  <si>
    <t>Пазл "Автовоз"</t>
  </si>
  <si>
    <t>430*165 мм</t>
  </si>
  <si>
    <t>https://toysib.ru/products/pazl-avtovoz</t>
  </si>
  <si>
    <t>02022</t>
  </si>
  <si>
    <t>Вкладыш "Пингвинята спят"</t>
  </si>
  <si>
    <t>215*130 мм</t>
  </si>
  <si>
    <t>02023</t>
  </si>
  <si>
    <t>Вкладыш "Котята спят"</t>
  </si>
  <si>
    <t>02024</t>
  </si>
  <si>
    <t>Вкладыш "Зайчата спят"</t>
  </si>
  <si>
    <t>https://toysib.ru/products/vkladysh-pingvinyata-spyat</t>
  </si>
  <si>
    <t>https://toysib.ru/products/zajchata-spyat</t>
  </si>
  <si>
    <t>https://toysib.ru/products/vkladysh-kotyata-spyat</t>
  </si>
  <si>
    <t>11011</t>
  </si>
  <si>
    <t>Конструктор-шнуровка "Дачник"</t>
  </si>
  <si>
    <t>215*165*35 мм</t>
  </si>
  <si>
    <t>435 г</t>
  </si>
  <si>
    <t>11012</t>
  </si>
  <si>
    <t>Конструктор-шнуровка "Для малышки"</t>
  </si>
  <si>
    <t>https://toysib.ru/products/konstruktor-shnurovka-dachnik</t>
  </si>
  <si>
    <t>https://toysib.ru/products/konstruktor-shnurovka-dlya-malyshki</t>
  </si>
  <si>
    <t>01090</t>
  </si>
  <si>
    <t>Пазл "Веселые мышата"</t>
  </si>
  <si>
    <t>03017</t>
  </si>
  <si>
    <t xml:space="preserve">Карусель Ассоциаций </t>
  </si>
  <si>
    <t>200*200 мм</t>
  </si>
  <si>
    <t>365 г</t>
  </si>
  <si>
    <t>https://toysib.ru/products/karusel-associacij</t>
  </si>
  <si>
    <t>https://toysib.ru/products/pazl-veselye-myshata</t>
  </si>
  <si>
    <t>01089</t>
  </si>
  <si>
    <t>Пазл "Ферма"</t>
  </si>
  <si>
    <t>148*148 мм</t>
  </si>
  <si>
    <t>96 г</t>
  </si>
  <si>
    <t>https://toysib.ru/products/pazl-ferma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</si>
</sst>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22222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3" borderId="2" xfId="0" applyFont="1" applyFill="1" applyBorder="1"/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/>
    </xf>
    <xf numFmtId="49" fontId="3" fillId="0" borderId="3" xfId="1" applyNumberFormat="1" applyFont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3" borderId="3" xfId="0" applyFont="1" applyFill="1" applyBorder="1"/>
    <xf numFmtId="49" fontId="0" fillId="3" borderId="3" xfId="0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0" borderId="5" xfId="0" applyBorder="1"/>
    <xf numFmtId="0" fontId="0" fillId="2" borderId="13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 wrapText="1"/>
    </xf>
    <xf numFmtId="164" fontId="0" fillId="3" borderId="2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0" fillId="2" borderId="5" xfId="0" applyNumberForma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7" xfId="0" applyNumberFormat="1" applyFill="1" applyBorder="1" applyAlignment="1">
      <alignment horizontal="center" vertical="center"/>
    </xf>
    <xf numFmtId="0" fontId="0" fillId="3" borderId="10" xfId="0" applyFill="1" applyBorder="1" applyAlignment="1">
      <alignment horizontal="left" vertical="center"/>
    </xf>
    <xf numFmtId="0" fontId="1" fillId="3" borderId="10" xfId="0" applyFont="1" applyFill="1" applyBorder="1"/>
    <xf numFmtId="49" fontId="0" fillId="3" borderId="4" xfId="0" applyNumberFormat="1" applyFill="1" applyBorder="1" applyAlignment="1">
      <alignment horizontal="center"/>
    </xf>
    <xf numFmtId="0" fontId="0" fillId="3" borderId="4" xfId="0" applyFill="1" applyBorder="1" applyAlignment="1">
      <alignment horizontal="left" vertical="center"/>
    </xf>
    <xf numFmtId="49" fontId="0" fillId="3" borderId="10" xfId="0" applyNumberFormat="1" applyFill="1" applyBorder="1" applyAlignment="1">
      <alignment horizontal="center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5" borderId="3" xfId="0" applyFill="1" applyBorder="1" applyAlignment="1">
      <alignment horizontal="left" vertical="center"/>
    </xf>
    <xf numFmtId="0" fontId="0" fillId="5" borderId="3" xfId="0" applyFill="1" applyBorder="1" applyAlignment="1">
      <alignment horizontal="left" vertical="center" wrapText="1"/>
    </xf>
    <xf numFmtId="0" fontId="5" fillId="5" borderId="5" xfId="0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7" xfId="1" applyBorder="1" applyAlignment="1" applyProtection="1">
      <alignment horizontal="center" vertical="center" wrapText="1"/>
    </xf>
    <xf numFmtId="0" fontId="2" fillId="0" borderId="3" xfId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19737</xdr:rowOff>
    </xdr:from>
    <xdr:to>
      <xdr:col>0</xdr:col>
      <xdr:colOff>765084</xdr:colOff>
      <xdr:row>7</xdr:row>
      <xdr:rowOff>1904</xdr:rowOff>
    </xdr:to>
    <xdr:pic>
      <xdr:nvPicPr>
        <xdr:cNvPr id="5" name="Рисунок 4" descr="1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455" t="18627" r="13889" b="19363"/>
        <a:stretch>
          <a:fillRect/>
        </a:stretch>
      </xdr:blipFill>
      <xdr:spPr>
        <a:xfrm>
          <a:off x="0" y="3772587"/>
          <a:ext cx="765084" cy="485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38100</xdr:rowOff>
    </xdr:from>
    <xdr:to>
      <xdr:col>1</xdr:col>
      <xdr:colOff>0</xdr:colOff>
      <xdr:row>33</xdr:row>
      <xdr:rowOff>552450</xdr:rowOff>
    </xdr:to>
    <xdr:pic>
      <xdr:nvPicPr>
        <xdr:cNvPr id="8" name="Рисунок 7" descr="1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9375" t="13889" r="6250" b="11111"/>
        <a:stretch>
          <a:fillRect/>
        </a:stretch>
      </xdr:blipFill>
      <xdr:spPr>
        <a:xfrm>
          <a:off x="0" y="14916150"/>
          <a:ext cx="7715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28574</xdr:rowOff>
    </xdr:from>
    <xdr:to>
      <xdr:col>0</xdr:col>
      <xdr:colOff>681036</xdr:colOff>
      <xdr:row>34</xdr:row>
      <xdr:rowOff>553748</xdr:rowOff>
    </xdr:to>
    <xdr:pic>
      <xdr:nvPicPr>
        <xdr:cNvPr id="9" name="Рисунок 8" descr="а что внутри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15468599"/>
          <a:ext cx="671511" cy="525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47626</xdr:rowOff>
    </xdr:from>
    <xdr:to>
      <xdr:col>0</xdr:col>
      <xdr:colOff>767404</xdr:colOff>
      <xdr:row>35</xdr:row>
      <xdr:rowOff>447676</xdr:rowOff>
    </xdr:to>
    <xdr:pic>
      <xdr:nvPicPr>
        <xdr:cNvPr id="10" name="Рисунок 9" descr="Вкладыш больше-меньше Фрукты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1875" r="375" b="23958"/>
        <a:stretch>
          <a:fillRect/>
        </a:stretch>
      </xdr:blipFill>
      <xdr:spPr>
        <a:xfrm>
          <a:off x="0" y="6800851"/>
          <a:ext cx="767404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19050</xdr:rowOff>
    </xdr:from>
    <xdr:to>
      <xdr:col>0</xdr:col>
      <xdr:colOff>758323</xdr:colOff>
      <xdr:row>36</xdr:row>
      <xdr:rowOff>571500</xdr:rowOff>
    </xdr:to>
    <xdr:pic>
      <xdr:nvPicPr>
        <xdr:cNvPr id="11" name="Рисунок 10" descr="Вкладыш больше-меньше Папа-Мама-Я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" y="7248525"/>
          <a:ext cx="758322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9525</xdr:rowOff>
    </xdr:from>
    <xdr:to>
      <xdr:col>0</xdr:col>
      <xdr:colOff>762001</xdr:colOff>
      <xdr:row>48</xdr:row>
      <xdr:rowOff>621036</xdr:rowOff>
    </xdr:to>
    <xdr:pic>
      <xdr:nvPicPr>
        <xdr:cNvPr id="15" name="Рисунок 14" descr="1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" y="9896475"/>
          <a:ext cx="762000" cy="61151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</xdr:row>
      <xdr:rowOff>12755</xdr:rowOff>
    </xdr:from>
    <xdr:to>
      <xdr:col>0</xdr:col>
      <xdr:colOff>752475</xdr:colOff>
      <xdr:row>49</xdr:row>
      <xdr:rowOff>640908</xdr:rowOff>
    </xdr:to>
    <xdr:pic>
      <xdr:nvPicPr>
        <xdr:cNvPr id="16" name="Рисунок 15" descr="2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" y="10528355"/>
          <a:ext cx="752474" cy="62815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50</xdr:row>
      <xdr:rowOff>59238</xdr:rowOff>
    </xdr:from>
    <xdr:to>
      <xdr:col>0</xdr:col>
      <xdr:colOff>752476</xdr:colOff>
      <xdr:row>50</xdr:row>
      <xdr:rowOff>642509</xdr:rowOff>
    </xdr:to>
    <xdr:pic>
      <xdr:nvPicPr>
        <xdr:cNvPr id="17" name="Рисунок 16" descr="3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676" y="14203863"/>
          <a:ext cx="685800" cy="583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14950</xdr:rowOff>
    </xdr:from>
    <xdr:to>
      <xdr:col>0</xdr:col>
      <xdr:colOff>733424</xdr:colOff>
      <xdr:row>51</xdr:row>
      <xdr:rowOff>636661</xdr:rowOff>
    </xdr:to>
    <xdr:pic>
      <xdr:nvPicPr>
        <xdr:cNvPr id="18" name="Рисунок 17" descr="4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5180000"/>
          <a:ext cx="733424" cy="621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32119</xdr:rowOff>
    </xdr:from>
    <xdr:to>
      <xdr:col>0</xdr:col>
      <xdr:colOff>733425</xdr:colOff>
      <xdr:row>55</xdr:row>
      <xdr:rowOff>652996</xdr:rowOff>
    </xdr:to>
    <xdr:pic>
      <xdr:nvPicPr>
        <xdr:cNvPr id="19" name="Рисунок 18" descr="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2730194"/>
          <a:ext cx="733425" cy="6208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34635</xdr:rowOff>
    </xdr:from>
    <xdr:to>
      <xdr:col>0</xdr:col>
      <xdr:colOff>762000</xdr:colOff>
      <xdr:row>8</xdr:row>
      <xdr:rowOff>0</xdr:rowOff>
    </xdr:to>
    <xdr:pic>
      <xdr:nvPicPr>
        <xdr:cNvPr id="21" name="Рисунок 20" descr="1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522" t="4463" r="4867" b="8508"/>
        <a:stretch>
          <a:fillRect/>
        </a:stretch>
      </xdr:blipFill>
      <xdr:spPr>
        <a:xfrm>
          <a:off x="9525" y="4292310"/>
          <a:ext cx="752475" cy="88929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</xdr:colOff>
      <xdr:row>87</xdr:row>
      <xdr:rowOff>54608</xdr:rowOff>
    </xdr:from>
    <xdr:to>
      <xdr:col>0</xdr:col>
      <xdr:colOff>729615</xdr:colOff>
      <xdr:row>87</xdr:row>
      <xdr:rowOff>677179</xdr:rowOff>
    </xdr:to>
    <xdr:pic>
      <xdr:nvPicPr>
        <xdr:cNvPr id="22" name="Рисунок 21" descr="1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814" y="28103828"/>
          <a:ext cx="685801" cy="6225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65</xdr:row>
      <xdr:rowOff>28575</xdr:rowOff>
    </xdr:from>
    <xdr:to>
      <xdr:col>0</xdr:col>
      <xdr:colOff>695325</xdr:colOff>
      <xdr:row>65</xdr:row>
      <xdr:rowOff>560766</xdr:rowOff>
    </xdr:to>
    <xdr:pic>
      <xdr:nvPicPr>
        <xdr:cNvPr id="23" name="Рисунок 22" descr="1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7125" t="16601" r="17782" b="17787"/>
        <a:stretch>
          <a:fillRect/>
        </a:stretch>
      </xdr:blipFill>
      <xdr:spPr>
        <a:xfrm>
          <a:off x="38101" y="16964025"/>
          <a:ext cx="657224" cy="53219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66</xdr:row>
      <xdr:rowOff>38101</xdr:rowOff>
    </xdr:from>
    <xdr:to>
      <xdr:col>0</xdr:col>
      <xdr:colOff>724483</xdr:colOff>
      <xdr:row>66</xdr:row>
      <xdr:rowOff>571501</xdr:rowOff>
    </xdr:to>
    <xdr:pic>
      <xdr:nvPicPr>
        <xdr:cNvPr id="24" name="Рисунок 23" descr="2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4484" t="16246" r="14955" b="19243"/>
        <a:stretch>
          <a:fillRect/>
        </a:stretch>
      </xdr:blipFill>
      <xdr:spPr>
        <a:xfrm>
          <a:off x="47626" y="17592676"/>
          <a:ext cx="676857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9525</xdr:rowOff>
    </xdr:from>
    <xdr:to>
      <xdr:col>0</xdr:col>
      <xdr:colOff>760157</xdr:colOff>
      <xdr:row>73</xdr:row>
      <xdr:rowOff>400050</xdr:rowOff>
    </xdr:to>
    <xdr:pic>
      <xdr:nvPicPr>
        <xdr:cNvPr id="25" name="Рисунок 24" descr="1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4660" t="17484" r="3495" b="22675"/>
        <a:stretch>
          <a:fillRect/>
        </a:stretch>
      </xdr:blipFill>
      <xdr:spPr>
        <a:xfrm>
          <a:off x="1" y="15897225"/>
          <a:ext cx="760156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9526</xdr:rowOff>
    </xdr:from>
    <xdr:to>
      <xdr:col>0</xdr:col>
      <xdr:colOff>765009</xdr:colOff>
      <xdr:row>74</xdr:row>
      <xdr:rowOff>409576</xdr:rowOff>
    </xdr:to>
    <xdr:pic>
      <xdr:nvPicPr>
        <xdr:cNvPr id="26" name="Рисунок 25" descr="2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851" t="12865" r="5016" b="20468"/>
        <a:stretch>
          <a:fillRect/>
        </a:stretch>
      </xdr:blipFill>
      <xdr:spPr>
        <a:xfrm>
          <a:off x="0" y="16306801"/>
          <a:ext cx="765009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9526</xdr:rowOff>
    </xdr:from>
    <xdr:to>
      <xdr:col>0</xdr:col>
      <xdr:colOff>762000</xdr:colOff>
      <xdr:row>88</xdr:row>
      <xdr:rowOff>651210</xdr:rowOff>
    </xdr:to>
    <xdr:pic>
      <xdr:nvPicPr>
        <xdr:cNvPr id="33" name="Рисунок 32" descr="7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0897851"/>
          <a:ext cx="762000" cy="64168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97</xdr:row>
      <xdr:rowOff>9525</xdr:rowOff>
    </xdr:from>
    <xdr:to>
      <xdr:col>0</xdr:col>
      <xdr:colOff>760327</xdr:colOff>
      <xdr:row>97</xdr:row>
      <xdr:rowOff>590550</xdr:rowOff>
    </xdr:to>
    <xdr:pic>
      <xdr:nvPicPr>
        <xdr:cNvPr id="41" name="Рисунок 40" descr="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" y="26374725"/>
          <a:ext cx="760326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762000</xdr:colOff>
      <xdr:row>98</xdr:row>
      <xdr:rowOff>563166</xdr:rowOff>
    </xdr:to>
    <xdr:pic>
      <xdr:nvPicPr>
        <xdr:cNvPr id="43" name="Рисунок 42" descr="3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27632025"/>
          <a:ext cx="762000" cy="55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19050</xdr:rowOff>
    </xdr:from>
    <xdr:to>
      <xdr:col>0</xdr:col>
      <xdr:colOff>758190</xdr:colOff>
      <xdr:row>105</xdr:row>
      <xdr:rowOff>590550</xdr:rowOff>
    </xdr:to>
    <xdr:pic>
      <xdr:nvPicPr>
        <xdr:cNvPr id="47" name="Рисунок 46" descr="1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6872" t="10724" r="12200" b="8847"/>
        <a:stretch>
          <a:fillRect/>
        </a:stretch>
      </xdr:blipFill>
      <xdr:spPr>
        <a:xfrm>
          <a:off x="0" y="30394275"/>
          <a:ext cx="75819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106</xdr:row>
      <xdr:rowOff>24765</xdr:rowOff>
    </xdr:from>
    <xdr:to>
      <xdr:col>0</xdr:col>
      <xdr:colOff>739140</xdr:colOff>
      <xdr:row>106</xdr:row>
      <xdr:rowOff>509984</xdr:rowOff>
    </xdr:to>
    <xdr:pic>
      <xdr:nvPicPr>
        <xdr:cNvPr id="48" name="Рисунок 47" descr="1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7324" t="7234" r="5328" b="8492"/>
        <a:stretch>
          <a:fillRect/>
        </a:stretch>
      </xdr:blipFill>
      <xdr:spPr>
        <a:xfrm>
          <a:off x="68580" y="42026205"/>
          <a:ext cx="670560" cy="48521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107</xdr:row>
      <xdr:rowOff>32309</xdr:rowOff>
    </xdr:from>
    <xdr:to>
      <xdr:col>1</xdr:col>
      <xdr:colOff>3810</xdr:colOff>
      <xdr:row>107</xdr:row>
      <xdr:rowOff>571499</xdr:rowOff>
    </xdr:to>
    <xdr:pic>
      <xdr:nvPicPr>
        <xdr:cNvPr id="50" name="Рисунок 49" descr="1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7557" t="10941" r="10115" b="14504"/>
        <a:stretch>
          <a:fillRect/>
        </a:stretch>
      </xdr:blipFill>
      <xdr:spPr>
        <a:xfrm>
          <a:off x="68581" y="42612869"/>
          <a:ext cx="716279" cy="53919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8</xdr:row>
      <xdr:rowOff>12915</xdr:rowOff>
    </xdr:from>
    <xdr:to>
      <xdr:col>0</xdr:col>
      <xdr:colOff>762000</xdr:colOff>
      <xdr:row>8</xdr:row>
      <xdr:rowOff>552449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8577" y="4689690"/>
          <a:ext cx="733423" cy="5395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552450</xdr:colOff>
      <xdr:row>9</xdr:row>
      <xdr:rowOff>552450</xdr:rowOff>
    </xdr:to>
    <xdr:sp macro="" textlink="">
      <xdr:nvSpPr>
        <xdr:cNvPr id="1025" name="AutoShape 1" descr="https://online.moysklad.ru/app/download/032a8c52-21ef-4329-b0ce-1f5986559f15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238750"/>
          <a:ext cx="5524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1026" name="AutoShape 2" descr="https://online.moysklad.ru/app/download/032a8c52-21ef-4329-b0ce-1f5986559f15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23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1027" name="AutoShape 3" descr="https://online.moysklad.ru/app/download/032a8c52-21ef-4329-b0ce-1f5986559f15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23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</xdr:row>
      <xdr:rowOff>34925</xdr:rowOff>
    </xdr:from>
    <xdr:to>
      <xdr:col>0</xdr:col>
      <xdr:colOff>723900</xdr:colOff>
      <xdr:row>9</xdr:row>
      <xdr:rowOff>885826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8000"/>
          <a:ext cx="723900" cy="850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0</xdr:col>
      <xdr:colOff>766917</xdr:colOff>
      <xdr:row>12</xdr:row>
      <xdr:rowOff>809625</xdr:rowOff>
    </xdr:to>
    <xdr:pic>
      <xdr:nvPicPr>
        <xdr:cNvPr id="63" name="Рисунок 62" descr="IMG-20191111-WA0000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8486775"/>
          <a:ext cx="766917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23025</xdr:rowOff>
    </xdr:from>
    <xdr:to>
      <xdr:col>0</xdr:col>
      <xdr:colOff>756372</xdr:colOff>
      <xdr:row>13</xdr:row>
      <xdr:rowOff>466724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925"/>
          <a:ext cx="756372" cy="4436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56</xdr:row>
      <xdr:rowOff>19052</xdr:rowOff>
    </xdr:from>
    <xdr:ext cx="752474" cy="586424"/>
    <xdr:pic>
      <xdr:nvPicPr>
        <xdr:cNvPr id="71" name="Рисунок 70" descr="6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8984" t="4297" r="6934" b="8333"/>
        <a:stretch>
          <a:fillRect/>
        </a:stretch>
      </xdr:blipFill>
      <xdr:spPr>
        <a:xfrm>
          <a:off x="0" y="23374352"/>
          <a:ext cx="752474" cy="5864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9525</xdr:rowOff>
    </xdr:from>
    <xdr:ext cx="767895" cy="542925"/>
    <xdr:pic>
      <xdr:nvPicPr>
        <xdr:cNvPr id="75" name="Рисунок 74" descr="WhatsApp Image 2020-01-07 at 15.30.15.jpe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0725150"/>
          <a:ext cx="767895" cy="5429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91</xdr:row>
      <xdr:rowOff>9525</xdr:rowOff>
    </xdr:from>
    <xdr:to>
      <xdr:col>0</xdr:col>
      <xdr:colOff>747429</xdr:colOff>
      <xdr:row>91</xdr:row>
      <xdr:rowOff>561975</xdr:rowOff>
    </xdr:to>
    <xdr:pic>
      <xdr:nvPicPr>
        <xdr:cNvPr id="84" name="Рисунок 83" descr="WhatsApp Image 2020-02-16 at 16.50.28.jpe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45272325"/>
          <a:ext cx="74742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28575</xdr:rowOff>
    </xdr:from>
    <xdr:to>
      <xdr:col>0</xdr:col>
      <xdr:colOff>747993</xdr:colOff>
      <xdr:row>92</xdr:row>
      <xdr:rowOff>533400</xdr:rowOff>
    </xdr:to>
    <xdr:pic>
      <xdr:nvPicPr>
        <xdr:cNvPr id="85" name="Рисунок 84" descr="WhatsApp Image 2020-02-16 at 16.50.28 (2).jpe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45862875"/>
          <a:ext cx="747993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21429</xdr:rowOff>
    </xdr:from>
    <xdr:to>
      <xdr:col>0</xdr:col>
      <xdr:colOff>742950</xdr:colOff>
      <xdr:row>93</xdr:row>
      <xdr:rowOff>562946</xdr:rowOff>
    </xdr:to>
    <xdr:pic>
      <xdr:nvPicPr>
        <xdr:cNvPr id="86" name="Рисунок 85" descr="WhatsApp Image 2020-02-16 at 16.50.28 (4).jpe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6427229"/>
          <a:ext cx="742950" cy="54151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14</xdr:row>
      <xdr:rowOff>18257</xdr:rowOff>
    </xdr:from>
    <xdr:to>
      <xdr:col>0</xdr:col>
      <xdr:colOff>752475</xdr:colOff>
      <xdr:row>14</xdr:row>
      <xdr:rowOff>634274</xdr:rowOff>
    </xdr:to>
    <xdr:pic>
      <xdr:nvPicPr>
        <xdr:cNvPr id="78" name="Рисунок 77" descr="111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675" y="10210007"/>
          <a:ext cx="685800" cy="61601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16</xdr:row>
      <xdr:rowOff>9524</xdr:rowOff>
    </xdr:from>
    <xdr:to>
      <xdr:col>0</xdr:col>
      <xdr:colOff>718082</xdr:colOff>
      <xdr:row>16</xdr:row>
      <xdr:rowOff>681899</xdr:rowOff>
    </xdr:to>
    <xdr:pic>
      <xdr:nvPicPr>
        <xdr:cNvPr id="82" name="Рисунок 81" descr="1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7151" y="11630024"/>
          <a:ext cx="660931" cy="672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10</xdr:row>
      <xdr:rowOff>29325</xdr:rowOff>
    </xdr:from>
    <xdr:to>
      <xdr:col>0</xdr:col>
      <xdr:colOff>745765</xdr:colOff>
      <xdr:row>10</xdr:row>
      <xdr:rowOff>809625</xdr:rowOff>
    </xdr:to>
    <xdr:pic>
      <xdr:nvPicPr>
        <xdr:cNvPr id="83" name="Рисунок 82" descr="22 х1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576" y="6677775"/>
          <a:ext cx="717189" cy="780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32</xdr:row>
      <xdr:rowOff>17629</xdr:rowOff>
    </xdr:from>
    <xdr:to>
      <xdr:col>0</xdr:col>
      <xdr:colOff>628650</xdr:colOff>
      <xdr:row>32</xdr:row>
      <xdr:rowOff>710475</xdr:rowOff>
    </xdr:to>
    <xdr:pic>
      <xdr:nvPicPr>
        <xdr:cNvPr id="87" name="Рисунок 86" descr="111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675" y="14171779"/>
          <a:ext cx="561975" cy="69284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52</xdr:row>
      <xdr:rowOff>62489</xdr:rowOff>
    </xdr:from>
    <xdr:to>
      <xdr:col>0</xdr:col>
      <xdr:colOff>638175</xdr:colOff>
      <xdr:row>52</xdr:row>
      <xdr:rowOff>624749</xdr:rowOff>
    </xdr:to>
    <xdr:pic>
      <xdr:nvPicPr>
        <xdr:cNvPr id="88" name="Рисунок 87" descr="6009878980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5726" y="20817464"/>
          <a:ext cx="552449" cy="56226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53</xdr:row>
      <xdr:rowOff>4930</xdr:rowOff>
    </xdr:from>
    <xdr:to>
      <xdr:col>0</xdr:col>
      <xdr:colOff>685801</xdr:colOff>
      <xdr:row>53</xdr:row>
      <xdr:rowOff>624750</xdr:rowOff>
    </xdr:to>
    <xdr:pic>
      <xdr:nvPicPr>
        <xdr:cNvPr id="89" name="Рисунок 88" descr="1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7627" y="21407605"/>
          <a:ext cx="638174" cy="61982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54</xdr:row>
      <xdr:rowOff>33958</xdr:rowOff>
    </xdr:from>
    <xdr:to>
      <xdr:col>0</xdr:col>
      <xdr:colOff>647701</xdr:colOff>
      <xdr:row>54</xdr:row>
      <xdr:rowOff>624749</xdr:rowOff>
    </xdr:to>
    <xdr:pic>
      <xdr:nvPicPr>
        <xdr:cNvPr id="90" name="Рисунок 89" descr="111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7627" y="22084333"/>
          <a:ext cx="600074" cy="590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16399</xdr:rowOff>
    </xdr:from>
    <xdr:to>
      <xdr:col>0</xdr:col>
      <xdr:colOff>764092</xdr:colOff>
      <xdr:row>57</xdr:row>
      <xdr:rowOff>704850</xdr:rowOff>
    </xdr:to>
    <xdr:pic>
      <xdr:nvPicPr>
        <xdr:cNvPr id="91" name="Рисунок 90" descr="111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35077924"/>
          <a:ext cx="764092" cy="6884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94</xdr:row>
      <xdr:rowOff>19049</xdr:rowOff>
    </xdr:from>
    <xdr:to>
      <xdr:col>0</xdr:col>
      <xdr:colOff>752475</xdr:colOff>
      <xdr:row>94</xdr:row>
      <xdr:rowOff>558074</xdr:rowOff>
    </xdr:to>
    <xdr:pic>
      <xdr:nvPicPr>
        <xdr:cNvPr id="93" name="Рисунок 92" descr="1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8575" y="46967774"/>
          <a:ext cx="723900" cy="539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18637</xdr:rowOff>
    </xdr:from>
    <xdr:to>
      <xdr:col>0</xdr:col>
      <xdr:colOff>748843</xdr:colOff>
      <xdr:row>90</xdr:row>
      <xdr:rowOff>514350</xdr:rowOff>
    </xdr:to>
    <xdr:pic>
      <xdr:nvPicPr>
        <xdr:cNvPr id="94" name="Рисунок 93" descr="1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46119637"/>
          <a:ext cx="748843" cy="495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25819</xdr:rowOff>
    </xdr:from>
    <xdr:to>
      <xdr:col>0</xdr:col>
      <xdr:colOff>752475</xdr:colOff>
      <xdr:row>95</xdr:row>
      <xdr:rowOff>581024</xdr:rowOff>
    </xdr:to>
    <xdr:pic>
      <xdr:nvPicPr>
        <xdr:cNvPr id="95" name="Рисунок 94" descr="1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7574619"/>
          <a:ext cx="752475" cy="55520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99</xdr:row>
      <xdr:rowOff>19050</xdr:rowOff>
    </xdr:from>
    <xdr:to>
      <xdr:col>0</xdr:col>
      <xdr:colOff>742798</xdr:colOff>
      <xdr:row>99</xdr:row>
      <xdr:rowOff>647700</xdr:rowOff>
    </xdr:to>
    <xdr:pic>
      <xdr:nvPicPr>
        <xdr:cNvPr id="96" name="Рисунок 95" descr="111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7625" y="44167425"/>
          <a:ext cx="69517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39461</xdr:rowOff>
    </xdr:from>
    <xdr:to>
      <xdr:col>0</xdr:col>
      <xdr:colOff>733426</xdr:colOff>
      <xdr:row>100</xdr:row>
      <xdr:rowOff>714375</xdr:rowOff>
    </xdr:to>
    <xdr:pic>
      <xdr:nvPicPr>
        <xdr:cNvPr id="97" name="Рисунок 96" descr="1111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44845061"/>
          <a:ext cx="733426" cy="6749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28574</xdr:rowOff>
    </xdr:from>
    <xdr:to>
      <xdr:col>0</xdr:col>
      <xdr:colOff>757735</xdr:colOff>
      <xdr:row>31</xdr:row>
      <xdr:rowOff>662849</xdr:rowOff>
    </xdr:to>
    <xdr:pic>
      <xdr:nvPicPr>
        <xdr:cNvPr id="101" name="Рисунок 100" descr="11111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3458824"/>
          <a:ext cx="757735" cy="6342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38100</xdr:rowOff>
    </xdr:from>
    <xdr:to>
      <xdr:col>0</xdr:col>
      <xdr:colOff>687458</xdr:colOff>
      <xdr:row>5</xdr:row>
      <xdr:rowOff>758100</xdr:rowOff>
    </xdr:to>
    <xdr:pic>
      <xdr:nvPicPr>
        <xdr:cNvPr id="103" name="Рисунок 102" descr="11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8100" y="2981325"/>
          <a:ext cx="64935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28575</xdr:rowOff>
    </xdr:from>
    <xdr:to>
      <xdr:col>0</xdr:col>
      <xdr:colOff>748575</xdr:colOff>
      <xdr:row>3</xdr:row>
      <xdr:rowOff>748575</xdr:rowOff>
    </xdr:to>
    <xdr:pic>
      <xdr:nvPicPr>
        <xdr:cNvPr id="104" name="Рисунок 103" descr="4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8575" y="14001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</xdr:row>
      <xdr:rowOff>28575</xdr:rowOff>
    </xdr:from>
    <xdr:to>
      <xdr:col>0</xdr:col>
      <xdr:colOff>738790</xdr:colOff>
      <xdr:row>4</xdr:row>
      <xdr:rowOff>748575</xdr:rowOff>
    </xdr:to>
    <xdr:pic>
      <xdr:nvPicPr>
        <xdr:cNvPr id="105" name="Рисунок 104" descr="111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2181225"/>
          <a:ext cx="72926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</xdr:row>
      <xdr:rowOff>28574</xdr:rowOff>
    </xdr:from>
    <xdr:to>
      <xdr:col>0</xdr:col>
      <xdr:colOff>701039</xdr:colOff>
      <xdr:row>17</xdr:row>
      <xdr:rowOff>704661</xdr:rowOff>
    </xdr:to>
    <xdr:pic>
      <xdr:nvPicPr>
        <xdr:cNvPr id="73" name="Рисунок 72" descr="WhatsApp Image 2020-03-01 at 14.10.45.jpe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8100" y="13077824"/>
          <a:ext cx="662939" cy="676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9524</xdr:rowOff>
    </xdr:from>
    <xdr:to>
      <xdr:col>0</xdr:col>
      <xdr:colOff>764210</xdr:colOff>
      <xdr:row>22</xdr:row>
      <xdr:rowOff>510449</xdr:rowOff>
    </xdr:to>
    <xdr:pic>
      <xdr:nvPicPr>
        <xdr:cNvPr id="106" name="Рисунок 105" descr="WhatsApp Image 2020-01-22 at 14.41.49.jpe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5725774"/>
          <a:ext cx="764210" cy="50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28574</xdr:rowOff>
    </xdr:from>
    <xdr:to>
      <xdr:col>0</xdr:col>
      <xdr:colOff>766012</xdr:colOff>
      <xdr:row>11</xdr:row>
      <xdr:rowOff>510449</xdr:rowOff>
    </xdr:to>
    <xdr:pic>
      <xdr:nvPicPr>
        <xdr:cNvPr id="107" name="Рисунок 106" descr="сам 11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7372349"/>
          <a:ext cx="766012" cy="481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19049</xdr:rowOff>
    </xdr:from>
    <xdr:to>
      <xdr:col>0</xdr:col>
      <xdr:colOff>764332</xdr:colOff>
      <xdr:row>58</xdr:row>
      <xdr:rowOff>638175</xdr:rowOff>
    </xdr:to>
    <xdr:pic>
      <xdr:nvPicPr>
        <xdr:cNvPr id="76" name="Рисунок 75" descr="111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5833049"/>
          <a:ext cx="764332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38100</xdr:rowOff>
    </xdr:from>
    <xdr:to>
      <xdr:col>1</xdr:col>
      <xdr:colOff>4460</xdr:colOff>
      <xdr:row>21</xdr:row>
      <xdr:rowOff>561975</xdr:rowOff>
    </xdr:to>
    <xdr:pic>
      <xdr:nvPicPr>
        <xdr:cNvPr id="102" name="Рисунок 101" descr="для прайса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14182725"/>
          <a:ext cx="77598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711612</xdr:colOff>
      <xdr:row>18</xdr:row>
      <xdr:rowOff>681900</xdr:rowOff>
    </xdr:to>
    <xdr:pic>
      <xdr:nvPicPr>
        <xdr:cNvPr id="108" name="Рисунок 107" descr="для прайса.jpg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2877800"/>
          <a:ext cx="711612" cy="66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19049</xdr:rowOff>
    </xdr:from>
    <xdr:to>
      <xdr:col>0</xdr:col>
      <xdr:colOff>740424</xdr:colOff>
      <xdr:row>19</xdr:row>
      <xdr:rowOff>710474</xdr:rowOff>
    </xdr:to>
    <xdr:pic>
      <xdr:nvPicPr>
        <xdr:cNvPr id="109" name="Рисунок 108" descr="л прайс.jpg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3782674"/>
          <a:ext cx="740424" cy="691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0</xdr:col>
      <xdr:colOff>755550</xdr:colOff>
      <xdr:row>20</xdr:row>
      <xdr:rowOff>691425</xdr:rowOff>
    </xdr:to>
    <xdr:pic>
      <xdr:nvPicPr>
        <xdr:cNvPr id="110" name="Рисунок 109" descr="на прайс.jpg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14506575"/>
          <a:ext cx="755550" cy="66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28575</xdr:rowOff>
    </xdr:from>
    <xdr:to>
      <xdr:col>0</xdr:col>
      <xdr:colOff>749300</xdr:colOff>
      <xdr:row>68</xdr:row>
      <xdr:rowOff>590550</xdr:rowOff>
    </xdr:to>
    <xdr:pic>
      <xdr:nvPicPr>
        <xdr:cNvPr id="81" name="Рисунок 80" descr="IMG_20191110_141354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41738550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47625</xdr:rowOff>
    </xdr:from>
    <xdr:to>
      <xdr:col>0</xdr:col>
      <xdr:colOff>744730</xdr:colOff>
      <xdr:row>23</xdr:row>
      <xdr:rowOff>453299</xdr:rowOff>
    </xdr:to>
    <xdr:pic>
      <xdr:nvPicPr>
        <xdr:cNvPr id="98" name="Рисунок 97" descr="для прайса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525" y="16649700"/>
          <a:ext cx="735205" cy="405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0</xdr:col>
      <xdr:colOff>752474</xdr:colOff>
      <xdr:row>68</xdr:row>
      <xdr:rowOff>0</xdr:rowOff>
    </xdr:to>
    <xdr:pic>
      <xdr:nvPicPr>
        <xdr:cNvPr id="112" name="Рисунок 111" descr="для прайса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1127700"/>
          <a:ext cx="75247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38101</xdr:rowOff>
    </xdr:from>
    <xdr:to>
      <xdr:col>0</xdr:col>
      <xdr:colOff>733425</xdr:colOff>
      <xdr:row>75</xdr:row>
      <xdr:rowOff>388575</xdr:rowOff>
    </xdr:to>
    <xdr:pic>
      <xdr:nvPicPr>
        <xdr:cNvPr id="113" name="Рисунок 112" descr="4603763996199.jfif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4775776"/>
          <a:ext cx="733425" cy="3504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101</xdr:row>
      <xdr:rowOff>31243</xdr:rowOff>
    </xdr:from>
    <xdr:to>
      <xdr:col>0</xdr:col>
      <xdr:colOff>742951</xdr:colOff>
      <xdr:row>101</xdr:row>
      <xdr:rowOff>720945</xdr:rowOff>
    </xdr:to>
    <xdr:pic>
      <xdr:nvPicPr>
        <xdr:cNvPr id="99" name="Рисунок 98" descr="11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8575" y="61419868"/>
          <a:ext cx="714376" cy="689702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84</xdr:row>
      <xdr:rowOff>32850</xdr:rowOff>
    </xdr:from>
    <xdr:to>
      <xdr:col>0</xdr:col>
      <xdr:colOff>757467</xdr:colOff>
      <xdr:row>84</xdr:row>
      <xdr:rowOff>590550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9885" y="35994617"/>
          <a:ext cx="557700" cy="7574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38100</xdr:rowOff>
    </xdr:from>
    <xdr:to>
      <xdr:col>0</xdr:col>
      <xdr:colOff>749300</xdr:colOff>
      <xdr:row>81</xdr:row>
      <xdr:rowOff>600075</xdr:rowOff>
    </xdr:to>
    <xdr:pic>
      <xdr:nvPicPr>
        <xdr:cNvPr id="117" name="Рисунок 116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51900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28575</xdr:rowOff>
    </xdr:from>
    <xdr:to>
      <xdr:col>0</xdr:col>
      <xdr:colOff>762000</xdr:colOff>
      <xdr:row>83</xdr:row>
      <xdr:rowOff>0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519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0</xdr:col>
      <xdr:colOff>762000</xdr:colOff>
      <xdr:row>84</xdr:row>
      <xdr:rowOff>0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615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762000</xdr:colOff>
      <xdr:row>85</xdr:row>
      <xdr:rowOff>590550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807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763908</xdr:colOff>
      <xdr:row>37</xdr:row>
      <xdr:rowOff>485774</xdr:rowOff>
    </xdr:to>
    <xdr:pic>
      <xdr:nvPicPr>
        <xdr:cNvPr id="121" name="Рисунок 120" descr="Вкладыш больше-меньше Семья птиц.jpg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6420" t="9127" r="6402" b="11706"/>
        <a:stretch>
          <a:fillRect/>
        </a:stretch>
      </xdr:blipFill>
      <xdr:spPr>
        <a:xfrm>
          <a:off x="0" y="21126450"/>
          <a:ext cx="763908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9526</xdr:rowOff>
    </xdr:from>
    <xdr:to>
      <xdr:col>0</xdr:col>
      <xdr:colOff>753273</xdr:colOff>
      <xdr:row>38</xdr:row>
      <xdr:rowOff>561975</xdr:rowOff>
    </xdr:to>
    <xdr:pic>
      <xdr:nvPicPr>
        <xdr:cNvPr id="122" name="Рисунок 121" descr="1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2595801"/>
          <a:ext cx="753273" cy="5524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19049</xdr:rowOff>
    </xdr:from>
    <xdr:to>
      <xdr:col>0</xdr:col>
      <xdr:colOff>749300</xdr:colOff>
      <xdr:row>39</xdr:row>
      <xdr:rowOff>581024</xdr:rowOff>
    </xdr:to>
    <xdr:pic>
      <xdr:nvPicPr>
        <xdr:cNvPr id="124" name="Рисунок 123" descr="IMG_20200419_165651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21393149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28574</xdr:rowOff>
    </xdr:from>
    <xdr:to>
      <xdr:col>0</xdr:col>
      <xdr:colOff>762000</xdr:colOff>
      <xdr:row>69</xdr:row>
      <xdr:rowOff>600075</xdr:rowOff>
    </xdr:to>
    <xdr:pic>
      <xdr:nvPicPr>
        <xdr:cNvPr id="115" name="Рисунок 114" descr="IMG_20200328_145912_1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34718624"/>
          <a:ext cx="762000" cy="571501"/>
        </a:xfrm>
        <a:prstGeom prst="rect">
          <a:avLst/>
        </a:prstGeom>
      </xdr:spPr>
    </xdr:pic>
    <xdr:clientData/>
  </xdr:twoCellAnchor>
  <xdr:oneCellAnchor>
    <xdr:from>
      <xdr:col>0</xdr:col>
      <xdr:colOff>19049</xdr:colOff>
      <xdr:row>102</xdr:row>
      <xdr:rowOff>9525</xdr:rowOff>
    </xdr:from>
    <xdr:ext cx="742951" cy="788726"/>
    <xdr:pic>
      <xdr:nvPicPr>
        <xdr:cNvPr id="92" name="Рисунок 91" descr="для мой склад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049" y="62141100"/>
          <a:ext cx="742951" cy="788726"/>
        </a:xfrm>
        <a:prstGeom prst="rect">
          <a:avLst/>
        </a:prstGeom>
      </xdr:spPr>
    </xdr:pic>
    <xdr:clientData/>
  </xdr:oneCellAnchor>
  <xdr:twoCellAnchor editAs="oneCell">
    <xdr:from>
      <xdr:col>0</xdr:col>
      <xdr:colOff>9527</xdr:colOff>
      <xdr:row>103</xdr:row>
      <xdr:rowOff>29435</xdr:rowOff>
    </xdr:from>
    <xdr:to>
      <xdr:col>0</xdr:col>
      <xdr:colOff>757679</xdr:colOff>
      <xdr:row>103</xdr:row>
      <xdr:rowOff>590550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7" y="52874135"/>
          <a:ext cx="748152" cy="561115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59</xdr:row>
      <xdr:rowOff>19050</xdr:rowOff>
    </xdr:from>
    <xdr:ext cx="762000" cy="571500"/>
    <xdr:pic>
      <xdr:nvPicPr>
        <xdr:cNvPr id="129" name="Рисунок 128" descr="756d3992-5073-49ef-8dce-4793aac93e27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" y="32251650"/>
          <a:ext cx="762000" cy="5715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61</xdr:row>
      <xdr:rowOff>19049</xdr:rowOff>
    </xdr:from>
    <xdr:to>
      <xdr:col>0</xdr:col>
      <xdr:colOff>769500</xdr:colOff>
      <xdr:row>62</xdr:row>
      <xdr:rowOff>1814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80124"/>
          <a:ext cx="769500" cy="577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762000</xdr:colOff>
      <xdr:row>60</xdr:row>
      <xdr:rowOff>590550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94325"/>
          <a:ext cx="762000" cy="571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24</xdr:row>
      <xdr:rowOff>24924</xdr:rowOff>
    </xdr:from>
    <xdr:ext cx="771524" cy="504575"/>
    <xdr:pic>
      <xdr:nvPicPr>
        <xdr:cNvPr id="100" name="Рисунок 99" descr="4603763996472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16226949"/>
          <a:ext cx="771524" cy="5045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28575</xdr:rowOff>
    </xdr:from>
    <xdr:ext cx="752475" cy="561975"/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02825"/>
          <a:ext cx="752475" cy="5619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41</xdr:row>
      <xdr:rowOff>19050</xdr:rowOff>
    </xdr:from>
    <xdr:to>
      <xdr:col>0</xdr:col>
      <xdr:colOff>762000</xdr:colOff>
      <xdr:row>41</xdr:row>
      <xdr:rowOff>590550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83850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12769</xdr:rowOff>
    </xdr:from>
    <xdr:to>
      <xdr:col>0</xdr:col>
      <xdr:colOff>752475</xdr:colOff>
      <xdr:row>42</xdr:row>
      <xdr:rowOff>577125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77644"/>
          <a:ext cx="752475" cy="56435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70</xdr:row>
      <xdr:rowOff>24674</xdr:rowOff>
    </xdr:from>
    <xdr:ext cx="767200" cy="575401"/>
    <xdr:pic>
      <xdr:nvPicPr>
        <xdr:cNvPr id="111" name="Рисунок 110" descr="IMG_20200511_162009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39248624"/>
          <a:ext cx="767200" cy="57540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9525</xdr:rowOff>
    </xdr:from>
    <xdr:ext cx="771525" cy="595415"/>
    <xdr:pic>
      <xdr:nvPicPr>
        <xdr:cNvPr id="128" name="Рисунок 127" descr="для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42319575"/>
          <a:ext cx="771525" cy="59541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71</xdr:row>
      <xdr:rowOff>19049</xdr:rowOff>
    </xdr:from>
    <xdr:to>
      <xdr:col>0</xdr:col>
      <xdr:colOff>766709</xdr:colOff>
      <xdr:row>71</xdr:row>
      <xdr:rowOff>828674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04899"/>
          <a:ext cx="766709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78</xdr:row>
      <xdr:rowOff>19049</xdr:rowOff>
    </xdr:from>
    <xdr:to>
      <xdr:col>0</xdr:col>
      <xdr:colOff>759043</xdr:colOff>
      <xdr:row>79</xdr:row>
      <xdr:rowOff>1904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2329099"/>
          <a:ext cx="749517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760816</xdr:colOff>
      <xdr:row>79</xdr:row>
      <xdr:rowOff>819150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57775"/>
          <a:ext cx="760816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19049</xdr:rowOff>
    </xdr:from>
    <xdr:to>
      <xdr:col>0</xdr:col>
      <xdr:colOff>757238</xdr:colOff>
      <xdr:row>78</xdr:row>
      <xdr:rowOff>0</xdr:rowOff>
    </xdr:to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29099"/>
          <a:ext cx="757238" cy="100965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25</xdr:row>
      <xdr:rowOff>50683</xdr:rowOff>
    </xdr:from>
    <xdr:ext cx="771524" cy="545491"/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86133"/>
          <a:ext cx="771524" cy="545491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26</xdr:row>
      <xdr:rowOff>19050</xdr:rowOff>
    </xdr:from>
    <xdr:ext cx="745167" cy="723900"/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564100"/>
          <a:ext cx="745167" cy="7239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28575</xdr:rowOff>
    </xdr:from>
    <xdr:ext cx="752474" cy="564356"/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60600"/>
          <a:ext cx="752474" cy="56435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46</xdr:row>
      <xdr:rowOff>19050</xdr:rowOff>
    </xdr:from>
    <xdr:to>
      <xdr:col>0</xdr:col>
      <xdr:colOff>752475</xdr:colOff>
      <xdr:row>46</xdr:row>
      <xdr:rowOff>583406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79650"/>
          <a:ext cx="752475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762000</xdr:colOff>
      <xdr:row>44</xdr:row>
      <xdr:rowOff>590550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0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28575</xdr:rowOff>
    </xdr:from>
    <xdr:to>
      <xdr:col>0</xdr:col>
      <xdr:colOff>762000</xdr:colOff>
      <xdr:row>46</xdr:row>
      <xdr:rowOff>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89100"/>
          <a:ext cx="762000" cy="571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19050</xdr:rowOff>
    </xdr:from>
    <xdr:ext cx="772816" cy="590549"/>
    <xdr:pic>
      <xdr:nvPicPr>
        <xdr:cNvPr id="131" name="Рисунок 130" descr="1.jp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5869" t="9115" r="6494" b="11784"/>
        <a:stretch>
          <a:fillRect/>
        </a:stretch>
      </xdr:blipFill>
      <xdr:spPr>
        <a:xfrm>
          <a:off x="0" y="66151125"/>
          <a:ext cx="772816" cy="59054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109</xdr:row>
      <xdr:rowOff>19049</xdr:rowOff>
    </xdr:from>
    <xdr:to>
      <xdr:col>1</xdr:col>
      <xdr:colOff>3173</xdr:colOff>
      <xdr:row>109</xdr:row>
      <xdr:rowOff>600074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41524"/>
          <a:ext cx="77469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9525</xdr:rowOff>
    </xdr:from>
    <xdr:to>
      <xdr:col>1</xdr:col>
      <xdr:colOff>3175</xdr:colOff>
      <xdr:row>111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32075"/>
          <a:ext cx="774700" cy="5810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27</xdr:row>
      <xdr:rowOff>19051</xdr:rowOff>
    </xdr:from>
    <xdr:ext cx="752211" cy="533400"/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6976"/>
          <a:ext cx="752211" cy="5334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29</xdr:row>
      <xdr:rowOff>19050</xdr:rowOff>
    </xdr:from>
    <xdr:to>
      <xdr:col>0</xdr:col>
      <xdr:colOff>761998</xdr:colOff>
      <xdr:row>30</xdr:row>
      <xdr:rowOff>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59450"/>
          <a:ext cx="761998" cy="571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62</xdr:row>
      <xdr:rowOff>9524</xdr:rowOff>
    </xdr:from>
    <xdr:ext cx="769500" cy="577125"/>
    <xdr:pic>
      <xdr:nvPicPr>
        <xdr:cNvPr id="136" name="Рисунок 13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42974"/>
          <a:ext cx="769500" cy="5771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63</xdr:row>
      <xdr:rowOff>5623</xdr:rowOff>
    </xdr:from>
    <xdr:to>
      <xdr:col>0</xdr:col>
      <xdr:colOff>762000</xdr:colOff>
      <xdr:row>63</xdr:row>
      <xdr:rowOff>577124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39073"/>
          <a:ext cx="762000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24675</xdr:rowOff>
    </xdr:from>
    <xdr:to>
      <xdr:col>0</xdr:col>
      <xdr:colOff>762000</xdr:colOff>
      <xdr:row>86</xdr:row>
      <xdr:rowOff>596175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88425"/>
          <a:ext cx="762000" cy="571500"/>
        </a:xfrm>
        <a:prstGeom prst="rect">
          <a:avLst/>
        </a:prstGeom>
      </xdr:spPr>
    </xdr:pic>
    <xdr:clientData/>
  </xdr:twoCellAnchor>
  <xdr:oneCellAnchor>
    <xdr:from>
      <xdr:col>0</xdr:col>
      <xdr:colOff>47626</xdr:colOff>
      <xdr:row>28</xdr:row>
      <xdr:rowOff>19050</xdr:rowOff>
    </xdr:from>
    <xdr:ext cx="653063" cy="720000"/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8268950"/>
          <a:ext cx="653063" cy="72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toysib.ru/products/vkladysh-bolshe-menshe-papa-mama-ya" TargetMode="External"/><Relationship Id="rId18" Type="http://schemas.openxmlformats.org/officeDocument/2006/relationships/hyperlink" Target="https://toysib.ru/products/memo-igra-lyubimye-igrushki" TargetMode="External"/><Relationship Id="rId26" Type="http://schemas.openxmlformats.org/officeDocument/2006/relationships/hyperlink" Target="https://toysib.ru/products/shnurovka-pcholka" TargetMode="External"/><Relationship Id="rId39" Type="http://schemas.openxmlformats.org/officeDocument/2006/relationships/hyperlink" Target="https://toysib.ru/products/category/sortery" TargetMode="External"/><Relationship Id="rId21" Type="http://schemas.openxmlformats.org/officeDocument/2006/relationships/hyperlink" Target="https://toysib.ru/products/drobi-1-uroven" TargetMode="External"/><Relationship Id="rId34" Type="http://schemas.openxmlformats.org/officeDocument/2006/relationships/hyperlink" Target="https://toysib.ru/products/category/kartinki-polovinki-memo-igry" TargetMode="External"/><Relationship Id="rId42" Type="http://schemas.openxmlformats.org/officeDocument/2006/relationships/hyperlink" Target="https://toysib.ru/products/pazl-mishkina-lapa" TargetMode="External"/><Relationship Id="rId47" Type="http://schemas.openxmlformats.org/officeDocument/2006/relationships/hyperlink" Target="https://toysib.ru/products/kvadraty-nikitina-3-urovnya-6-kvadratov" TargetMode="External"/><Relationship Id="rId50" Type="http://schemas.openxmlformats.org/officeDocument/2006/relationships/hyperlink" Target="https://toysib.ru/products/kvadraty-nikitina-3-urovnya-4-kvadrata" TargetMode="External"/><Relationship Id="rId55" Type="http://schemas.openxmlformats.org/officeDocument/2006/relationships/hyperlink" Target="https://toysib.ru/products/logicheskaya-panel" TargetMode="External"/><Relationship Id="rId63" Type="http://schemas.openxmlformats.org/officeDocument/2006/relationships/hyperlink" Target="https://toysib.ru/products/rybalka-magnitnaya-okean" TargetMode="External"/><Relationship Id="rId68" Type="http://schemas.openxmlformats.org/officeDocument/2006/relationships/hyperlink" Target="https://toysib.ru/products/pazl-chas-pik" TargetMode="External"/><Relationship Id="rId76" Type="http://schemas.openxmlformats.org/officeDocument/2006/relationships/hyperlink" Target="https://toysib.ru/products/konstruktor-shnurovka-dlya-malyshki" TargetMode="External"/><Relationship Id="rId7" Type="http://schemas.openxmlformats.org/officeDocument/2006/relationships/hyperlink" Target="https://toysib.ru/products/pazl-myshki-v-syre" TargetMode="External"/><Relationship Id="rId71" Type="http://schemas.openxmlformats.org/officeDocument/2006/relationships/hyperlink" Target="https://toysib.ru/products/vkladysh-pingvinyata-spyat" TargetMode="External"/><Relationship Id="rId2" Type="http://schemas.openxmlformats.org/officeDocument/2006/relationships/hyperlink" Target="https://toysib.ru/products/pazl-korzinka-lesnika" TargetMode="External"/><Relationship Id="rId16" Type="http://schemas.openxmlformats.org/officeDocument/2006/relationships/hyperlink" Target="https://toysib.ru/products/kartinki-polovinki-zhivotnye" TargetMode="External"/><Relationship Id="rId29" Type="http://schemas.openxmlformats.org/officeDocument/2006/relationships/hyperlink" Target="https://toysib.ru/products/grafomotornyi-labirint-krug" TargetMode="External"/><Relationship Id="rId11" Type="http://schemas.openxmlformats.org/officeDocument/2006/relationships/hyperlink" Target="https://toysib.ru/products/vkladysh-a-chto-vnutri" TargetMode="External"/><Relationship Id="rId24" Type="http://schemas.openxmlformats.org/officeDocument/2006/relationships/hyperlink" Target="https://toysib.ru/products/sorter-geometricheskiy-kvadrat-4-figury" TargetMode="External"/><Relationship Id="rId32" Type="http://schemas.openxmlformats.org/officeDocument/2006/relationships/hyperlink" Target="https://toysib.ru/products/category/pazly-golovolomki" TargetMode="External"/><Relationship Id="rId37" Type="http://schemas.openxmlformats.org/officeDocument/2006/relationships/hyperlink" Target="https://toysib.ru/products/category/igry-po-metodike-nikitina-i-segena" TargetMode="External"/><Relationship Id="rId40" Type="http://schemas.openxmlformats.org/officeDocument/2006/relationships/hyperlink" Target="https://toysib.ru/products/category/shnurovki" TargetMode="External"/><Relationship Id="rId45" Type="http://schemas.openxmlformats.org/officeDocument/2006/relationships/hyperlink" Target="https://toysib.ru/products/kvadraty-nikitina-1-urovnya-6-kvadratov" TargetMode="External"/><Relationship Id="rId53" Type="http://schemas.openxmlformats.org/officeDocument/2006/relationships/hyperlink" Target="https://toysib.ru/products/vkladysh-bolshe-menshe-semya-ptic" TargetMode="External"/><Relationship Id="rId58" Type="http://schemas.openxmlformats.org/officeDocument/2006/relationships/hyperlink" Target="https://toysib.ru/products/konstruktor-personazh-sport" TargetMode="External"/><Relationship Id="rId66" Type="http://schemas.openxmlformats.org/officeDocument/2006/relationships/hyperlink" Target="https://toysib.ru/products/planshet-tablica-umnozheniya" TargetMode="External"/><Relationship Id="rId74" Type="http://schemas.openxmlformats.org/officeDocument/2006/relationships/hyperlink" Target="https://toysib.ru/products/shnurovka-montessori" TargetMode="External"/><Relationship Id="rId79" Type="http://schemas.openxmlformats.org/officeDocument/2006/relationships/hyperlink" Target="https://toysib.ru/products/konstruktor-personazh-professii" TargetMode="External"/><Relationship Id="rId5" Type="http://schemas.openxmlformats.org/officeDocument/2006/relationships/hyperlink" Target="https://toysib.ru/products/pazl-chemodan-puteshestvennika" TargetMode="External"/><Relationship Id="rId61" Type="http://schemas.openxmlformats.org/officeDocument/2006/relationships/hyperlink" Target="https://toysib.ru/products/ramka-vkladysh-teremok" TargetMode="External"/><Relationship Id="rId82" Type="http://schemas.openxmlformats.org/officeDocument/2006/relationships/printerSettings" Target="../printerSettings/printerSettings1.bin"/><Relationship Id="rId10" Type="http://schemas.openxmlformats.org/officeDocument/2006/relationships/hyperlink" Target="https://toysib.ru/products/golovolomka-tetris-malayi" TargetMode="External"/><Relationship Id="rId19" Type="http://schemas.openxmlformats.org/officeDocument/2006/relationships/hyperlink" Target="https://toysib.ru/products/bukvy-vkladyshi-alfavit-zhelty" TargetMode="External"/><Relationship Id="rId31" Type="http://schemas.openxmlformats.org/officeDocument/2006/relationships/hyperlink" Target="https://toysib.ru/products/grafomotornyi-labirint-kvadrat" TargetMode="External"/><Relationship Id="rId44" Type="http://schemas.openxmlformats.org/officeDocument/2006/relationships/hyperlink" Target="https://toysib.ru/products/memo-igra-kolobok" TargetMode="External"/><Relationship Id="rId52" Type="http://schemas.openxmlformats.org/officeDocument/2006/relationships/hyperlink" Target="https://toysib.ru/products/pazl-glubina" TargetMode="External"/><Relationship Id="rId60" Type="http://schemas.openxmlformats.org/officeDocument/2006/relationships/hyperlink" Target="https://toysib.ru/products/pazl-cirk" TargetMode="External"/><Relationship Id="rId65" Type="http://schemas.openxmlformats.org/officeDocument/2006/relationships/hyperlink" Target="https://toysib.ru/products/planshet-izuchaem-schet" TargetMode="External"/><Relationship Id="rId73" Type="http://schemas.openxmlformats.org/officeDocument/2006/relationships/hyperlink" Target="https://toysib.ru/products/vkladysh-kotyata-spyat" TargetMode="External"/><Relationship Id="rId78" Type="http://schemas.openxmlformats.org/officeDocument/2006/relationships/hyperlink" Target="https://toysib.ru/products/pazl-veselye-myshata" TargetMode="External"/><Relationship Id="rId81" Type="http://schemas.openxmlformats.org/officeDocument/2006/relationships/hyperlink" Target="https://toysib.ru/products/pazl-ferma" TargetMode="External"/><Relationship Id="rId4" Type="http://schemas.openxmlformats.org/officeDocument/2006/relationships/hyperlink" Target="https://toysib.ru/products/pazl-kotiki-na-otdyhe" TargetMode="External"/><Relationship Id="rId9" Type="http://schemas.openxmlformats.org/officeDocument/2006/relationships/hyperlink" Target="https://toysib.ru/products/vkladysh-bolshe-menshe-sobachki" TargetMode="External"/><Relationship Id="rId14" Type="http://schemas.openxmlformats.org/officeDocument/2006/relationships/hyperlink" Target="https://toysib.ru/products/kartinki-polovinki-ovoshchi-frukty" TargetMode="External"/><Relationship Id="rId22" Type="http://schemas.openxmlformats.org/officeDocument/2006/relationships/hyperlink" Target="https://toysib.ru/products/drobi-2-uroven" TargetMode="External"/><Relationship Id="rId27" Type="http://schemas.openxmlformats.org/officeDocument/2006/relationships/hyperlink" Target="https://toysib.ru/products/shnurovka-rubashka" TargetMode="External"/><Relationship Id="rId30" Type="http://schemas.openxmlformats.org/officeDocument/2006/relationships/hyperlink" Target="https://toysib.ru/products/grafomotornyi-labirint-dorozhka" TargetMode="External"/><Relationship Id="rId35" Type="http://schemas.openxmlformats.org/officeDocument/2006/relationships/hyperlink" Target="https://toysib.ru/products/category/alfavity" TargetMode="External"/><Relationship Id="rId43" Type="http://schemas.openxmlformats.org/officeDocument/2006/relationships/hyperlink" Target="https://toysib.ru/products/pazl-vkladysh-mishki-malyshki" TargetMode="External"/><Relationship Id="rId48" Type="http://schemas.openxmlformats.org/officeDocument/2006/relationships/hyperlink" Target="https://toysib.ru/products/kvadraty-nikitina-1-urovnya-4-kvadrata" TargetMode="External"/><Relationship Id="rId56" Type="http://schemas.openxmlformats.org/officeDocument/2006/relationships/hyperlink" Target="https://toysib.ru/products/sorter-nakormi-menya" TargetMode="External"/><Relationship Id="rId64" Type="http://schemas.openxmlformats.org/officeDocument/2006/relationships/hyperlink" Target="https://toysib.ru/products/planshet-azbuka" TargetMode="External"/><Relationship Id="rId69" Type="http://schemas.openxmlformats.org/officeDocument/2006/relationships/hyperlink" Target="https://toysib.ru/products/pazl-piraty" TargetMode="External"/><Relationship Id="rId77" Type="http://schemas.openxmlformats.org/officeDocument/2006/relationships/hyperlink" Target="https://toysib.ru/products/pazl-avtovoz" TargetMode="External"/><Relationship Id="rId8" Type="http://schemas.openxmlformats.org/officeDocument/2006/relationships/hyperlink" Target="https://toysib.ru/products/pazl-22-hvosta" TargetMode="External"/><Relationship Id="rId51" Type="http://schemas.openxmlformats.org/officeDocument/2006/relationships/hyperlink" Target="https://toysib.ru/products/sorter-pazl-v-put" TargetMode="External"/><Relationship Id="rId72" Type="http://schemas.openxmlformats.org/officeDocument/2006/relationships/hyperlink" Target="https://toysib.ru/products/zajchata-spyat" TargetMode="External"/><Relationship Id="rId80" Type="http://schemas.openxmlformats.org/officeDocument/2006/relationships/hyperlink" Target="https://toysib.ru/products/karusel-associacij" TargetMode="External"/><Relationship Id="rId3" Type="http://schemas.openxmlformats.org/officeDocument/2006/relationships/hyperlink" Target="https://toysib.ru/products/pazl-karamelki" TargetMode="External"/><Relationship Id="rId12" Type="http://schemas.openxmlformats.org/officeDocument/2006/relationships/hyperlink" Target="https://toysib.ru/products/vkladysh-bolshe-menshe-frukty" TargetMode="External"/><Relationship Id="rId17" Type="http://schemas.openxmlformats.org/officeDocument/2006/relationships/hyperlink" Target="https://toysib.ru/products/kartinki-polovinki-odezhda" TargetMode="External"/><Relationship Id="rId25" Type="http://schemas.openxmlformats.org/officeDocument/2006/relationships/hyperlink" Target="https://toysib.ru/products/sorter-golovolomka-slozhi-uzor" TargetMode="External"/><Relationship Id="rId33" Type="http://schemas.openxmlformats.org/officeDocument/2006/relationships/hyperlink" Target="https://toysib.ru/products/category/ramki-vkladyshy" TargetMode="External"/><Relationship Id="rId38" Type="http://schemas.openxmlformats.org/officeDocument/2006/relationships/hyperlink" Target="https://toysib.ru/products/category/labirinty" TargetMode="External"/><Relationship Id="rId46" Type="http://schemas.openxmlformats.org/officeDocument/2006/relationships/hyperlink" Target="https://toysib.ru/products/kvadraty-nikitina-2-urovnya-6-kvadratov" TargetMode="External"/><Relationship Id="rId59" Type="http://schemas.openxmlformats.org/officeDocument/2006/relationships/hyperlink" Target="https://toysib.ru/products/ramka-vkladysh-chei-domik" TargetMode="External"/><Relationship Id="rId67" Type="http://schemas.openxmlformats.org/officeDocument/2006/relationships/hyperlink" Target="https://toysib.ru/products/nabor-gotovimsya-k-shkole" TargetMode="External"/><Relationship Id="rId20" Type="http://schemas.openxmlformats.org/officeDocument/2006/relationships/hyperlink" Target="https://toysib.ru/products/bukvy-vkladyshi-alfavit-goluboi" TargetMode="External"/><Relationship Id="rId41" Type="http://schemas.openxmlformats.org/officeDocument/2006/relationships/hyperlink" Target="https://toysib.ru/products/pazl-konstruktor-samosval" TargetMode="External"/><Relationship Id="rId54" Type="http://schemas.openxmlformats.org/officeDocument/2006/relationships/hyperlink" Target="https://toysib.ru/products/ramka-vkladysh-poigraem-v-pryatki" TargetMode="External"/><Relationship Id="rId62" Type="http://schemas.openxmlformats.org/officeDocument/2006/relationships/hyperlink" Target="https://toysib.ru/products/rybalka-magnitnaya-akvarium" TargetMode="External"/><Relationship Id="rId70" Type="http://schemas.openxmlformats.org/officeDocument/2006/relationships/hyperlink" Target="https://toysib.ru/products/rybalka-magnitnaya-na-dva-igroka-morskie-priklucheniya" TargetMode="External"/><Relationship Id="rId75" Type="http://schemas.openxmlformats.org/officeDocument/2006/relationships/hyperlink" Target="https://toysib.ru/products/konstruktor-shnurovka-dachnik" TargetMode="External"/><Relationship Id="rId83" Type="http://schemas.openxmlformats.org/officeDocument/2006/relationships/drawing" Target="../drawings/drawing1.xml"/><Relationship Id="rId1" Type="http://schemas.openxmlformats.org/officeDocument/2006/relationships/hyperlink" Target="https://toysib.ru/products/pazl-griby-v-banke" TargetMode="External"/><Relationship Id="rId6" Type="http://schemas.openxmlformats.org/officeDocument/2006/relationships/hyperlink" Target="https://toysib.ru/products/pazl-safari" TargetMode="External"/><Relationship Id="rId15" Type="http://schemas.openxmlformats.org/officeDocument/2006/relationships/hyperlink" Target="https://toysib.ru/products/kartinki-polovinki-transport" TargetMode="External"/><Relationship Id="rId23" Type="http://schemas.openxmlformats.org/officeDocument/2006/relationships/hyperlink" Target="https://toysib.ru/products/dosochki-segena-s-uzorom" TargetMode="External"/><Relationship Id="rId28" Type="http://schemas.openxmlformats.org/officeDocument/2006/relationships/hyperlink" Target="https://toysib.ru/products/shnurovka-kedi" TargetMode="External"/><Relationship Id="rId36" Type="http://schemas.openxmlformats.org/officeDocument/2006/relationships/hyperlink" Target="https://toysib.ru/products/category/matematicheskie-igry" TargetMode="External"/><Relationship Id="rId49" Type="http://schemas.openxmlformats.org/officeDocument/2006/relationships/hyperlink" Target="https://toysib.ru/products/kvadraty-nikitina-2-urovnya-4-kvadrata" TargetMode="External"/><Relationship Id="rId57" Type="http://schemas.openxmlformats.org/officeDocument/2006/relationships/hyperlink" Target="https://toysib.ru/products/konstruktor-personazh-druzy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1"/>
  <sheetViews>
    <sheetView tabSelected="1" topLeftCell="A25" workbookViewId="0">
      <selection activeCell="P26" sqref="P26"/>
    </sheetView>
  </sheetViews>
  <sheetFormatPr defaultRowHeight="15" x14ac:dyDescent="0.25"/>
  <cols>
    <col min="1" max="1" width="11.5703125" customWidth="1"/>
    <col min="2" max="2" width="8.5703125" style="9" bestFit="1" customWidth="1"/>
    <col min="3" max="3" width="38.42578125" style="24" customWidth="1"/>
    <col min="4" max="4" width="13.5703125" style="20" customWidth="1"/>
    <col min="5" max="5" width="5.140625" style="20" bestFit="1" customWidth="1"/>
    <col min="6" max="6" width="23.42578125" style="20" customWidth="1"/>
    <col min="7" max="7" width="9.7109375" style="29" customWidth="1"/>
    <col min="8" max="9" width="8.140625" style="29" customWidth="1"/>
    <col min="10" max="10" width="10.7109375" style="29" customWidth="1"/>
    <col min="11" max="11" width="38.28515625" style="54" customWidth="1"/>
    <col min="12" max="12" width="5.42578125" hidden="1" customWidth="1"/>
    <col min="13" max="13" width="7.42578125" hidden="1" customWidth="1"/>
    <col min="14" max="14" width="9.28515625" hidden="1" customWidth="1"/>
    <col min="15" max="15" width="6.140625" customWidth="1"/>
  </cols>
  <sheetData>
    <row r="1" spans="1:14" ht="15.75" thickBot="1" x14ac:dyDescent="0.3">
      <c r="K1" s="49"/>
    </row>
    <row r="2" spans="1:14" ht="46.5" thickTop="1" thickBot="1" x14ac:dyDescent="0.3">
      <c r="A2" s="2" t="s">
        <v>0</v>
      </c>
      <c r="B2" s="10" t="s">
        <v>1</v>
      </c>
      <c r="C2" s="2" t="s">
        <v>2</v>
      </c>
      <c r="D2" s="3" t="s">
        <v>3</v>
      </c>
      <c r="E2" s="2" t="s">
        <v>27</v>
      </c>
      <c r="F2" s="2" t="s">
        <v>4</v>
      </c>
      <c r="G2" s="30" t="s">
        <v>92</v>
      </c>
      <c r="H2" s="30" t="s">
        <v>5</v>
      </c>
      <c r="I2" s="30" t="s">
        <v>6</v>
      </c>
      <c r="J2" s="30" t="s">
        <v>91</v>
      </c>
      <c r="K2" s="50" t="s">
        <v>7</v>
      </c>
    </row>
    <row r="3" spans="1:14" ht="30.75" thickTop="1" x14ac:dyDescent="0.25">
      <c r="A3" s="4" t="s">
        <v>8</v>
      </c>
      <c r="B3" s="11"/>
      <c r="C3" s="25"/>
      <c r="D3" s="21"/>
      <c r="E3" s="21"/>
      <c r="F3" s="21"/>
      <c r="G3" s="31"/>
      <c r="H3" s="31"/>
      <c r="I3" s="31"/>
      <c r="J3" s="31"/>
      <c r="K3" s="51" t="s">
        <v>157</v>
      </c>
    </row>
    <row r="4" spans="1:14" ht="61.5" customHeight="1" x14ac:dyDescent="0.25">
      <c r="A4" s="1"/>
      <c r="B4" s="7" t="s">
        <v>9</v>
      </c>
      <c r="C4" s="45" t="s">
        <v>17</v>
      </c>
      <c r="D4" s="15" t="s">
        <v>28</v>
      </c>
      <c r="E4" s="6" t="s">
        <v>29</v>
      </c>
      <c r="F4" s="6" t="s">
        <v>30</v>
      </c>
      <c r="G4" s="32">
        <v>235</v>
      </c>
      <c r="H4" s="32">
        <f>G4*L4</f>
        <v>223.25</v>
      </c>
      <c r="I4" s="32">
        <f>G4*M4</f>
        <v>218.55</v>
      </c>
      <c r="J4" s="36">
        <f>G4*N4</f>
        <v>211.5</v>
      </c>
      <c r="K4" s="52" t="s">
        <v>115</v>
      </c>
      <c r="L4" s="28">
        <v>0.95</v>
      </c>
      <c r="M4" s="28">
        <v>0.93</v>
      </c>
      <c r="N4" s="28">
        <v>0.9</v>
      </c>
    </row>
    <row r="5" spans="1:14" ht="62.25" customHeight="1" x14ac:dyDescent="0.25">
      <c r="A5" s="1"/>
      <c r="B5" s="7" t="s">
        <v>10</v>
      </c>
      <c r="C5" s="45" t="s">
        <v>18</v>
      </c>
      <c r="D5" s="15" t="s">
        <v>32</v>
      </c>
      <c r="E5" s="6" t="s">
        <v>31</v>
      </c>
      <c r="F5" s="6" t="s">
        <v>30</v>
      </c>
      <c r="G5" s="32">
        <v>235</v>
      </c>
      <c r="H5" s="32">
        <f>G5*L5</f>
        <v>223.25</v>
      </c>
      <c r="I5" s="32">
        <f t="shared" ref="I5:I11" si="0">G5*M5</f>
        <v>218.55</v>
      </c>
      <c r="J5" s="36">
        <f t="shared" ref="J5:J11" si="1">G5*N5</f>
        <v>211.5</v>
      </c>
      <c r="K5" s="52" t="s">
        <v>116</v>
      </c>
      <c r="L5" s="28">
        <v>0.95</v>
      </c>
      <c r="M5" s="28">
        <v>0.93</v>
      </c>
      <c r="N5" s="28">
        <v>0.9</v>
      </c>
    </row>
    <row r="6" spans="1:14" ht="63.75" customHeight="1" x14ac:dyDescent="0.25">
      <c r="A6" s="1"/>
      <c r="B6" s="7" t="s">
        <v>11</v>
      </c>
      <c r="C6" s="45" t="s">
        <v>19</v>
      </c>
      <c r="D6" s="15" t="s">
        <v>33</v>
      </c>
      <c r="E6" s="6" t="s">
        <v>34</v>
      </c>
      <c r="F6" s="6" t="s">
        <v>30</v>
      </c>
      <c r="G6" s="32">
        <v>245</v>
      </c>
      <c r="H6" s="32">
        <f>G6*L6</f>
        <v>232.75</v>
      </c>
      <c r="I6" s="32">
        <f t="shared" si="0"/>
        <v>227.85000000000002</v>
      </c>
      <c r="J6" s="36">
        <f t="shared" si="1"/>
        <v>220.5</v>
      </c>
      <c r="K6" s="52" t="s">
        <v>117</v>
      </c>
      <c r="L6" s="28">
        <v>0.95</v>
      </c>
      <c r="M6" s="28">
        <v>0.93</v>
      </c>
      <c r="N6" s="28">
        <v>0.9</v>
      </c>
    </row>
    <row r="7" spans="1:14" ht="39.75" customHeight="1" x14ac:dyDescent="0.25">
      <c r="A7" s="1"/>
      <c r="B7" s="7" t="s">
        <v>13</v>
      </c>
      <c r="C7" s="45" t="s">
        <v>20</v>
      </c>
      <c r="D7" s="15" t="s">
        <v>35</v>
      </c>
      <c r="E7" s="6" t="s">
        <v>36</v>
      </c>
      <c r="F7" s="6" t="s">
        <v>30</v>
      </c>
      <c r="G7" s="32">
        <v>99</v>
      </c>
      <c r="H7" s="32">
        <f>G7*L7</f>
        <v>94.05</v>
      </c>
      <c r="I7" s="32">
        <f t="shared" si="0"/>
        <v>92.070000000000007</v>
      </c>
      <c r="J7" s="36">
        <f t="shared" si="1"/>
        <v>89.100000000000009</v>
      </c>
      <c r="K7" s="52" t="s">
        <v>118</v>
      </c>
      <c r="L7" s="28">
        <v>0.95</v>
      </c>
      <c r="M7" s="28">
        <v>0.93</v>
      </c>
      <c r="N7" s="28">
        <v>0.9</v>
      </c>
    </row>
    <row r="8" spans="1:14" ht="72.75" customHeight="1" x14ac:dyDescent="0.25">
      <c r="A8" s="1"/>
      <c r="B8" s="7" t="s">
        <v>12</v>
      </c>
      <c r="C8" s="45" t="s">
        <v>21</v>
      </c>
      <c r="D8" s="16" t="s">
        <v>37</v>
      </c>
      <c r="E8" s="8" t="s">
        <v>38</v>
      </c>
      <c r="F8" s="8" t="s">
        <v>30</v>
      </c>
      <c r="G8" s="35">
        <v>250</v>
      </c>
      <c r="H8" s="32">
        <f t="shared" ref="H8:H11" si="2">G8*L8</f>
        <v>237.5</v>
      </c>
      <c r="I8" s="32">
        <f t="shared" si="0"/>
        <v>232.5</v>
      </c>
      <c r="J8" s="36">
        <f t="shared" si="1"/>
        <v>225</v>
      </c>
      <c r="K8" s="52" t="s">
        <v>119</v>
      </c>
      <c r="L8" s="28">
        <v>0.95</v>
      </c>
      <c r="M8" s="28">
        <v>0.93</v>
      </c>
      <c r="N8" s="28">
        <v>0.9</v>
      </c>
    </row>
    <row r="9" spans="1:14" ht="44.25" customHeight="1" x14ac:dyDescent="0.25">
      <c r="A9" s="1"/>
      <c r="B9" s="14" t="s">
        <v>98</v>
      </c>
      <c r="C9" s="45" t="s">
        <v>99</v>
      </c>
      <c r="D9" s="15" t="s">
        <v>100</v>
      </c>
      <c r="E9" s="6" t="s">
        <v>101</v>
      </c>
      <c r="F9" s="6" t="s">
        <v>30</v>
      </c>
      <c r="G9" s="32">
        <v>235</v>
      </c>
      <c r="H9" s="32">
        <f t="shared" si="2"/>
        <v>223.25</v>
      </c>
      <c r="I9" s="32">
        <f t="shared" si="0"/>
        <v>218.55</v>
      </c>
      <c r="J9" s="36">
        <f t="shared" si="1"/>
        <v>211.5</v>
      </c>
      <c r="K9" s="52" t="s">
        <v>121</v>
      </c>
      <c r="L9" s="28">
        <v>0.95</v>
      </c>
      <c r="M9" s="28">
        <v>0.93</v>
      </c>
      <c r="N9" s="28">
        <v>0.9</v>
      </c>
    </row>
    <row r="10" spans="1:14" ht="71.25" customHeight="1" x14ac:dyDescent="0.25">
      <c r="A10" s="1"/>
      <c r="B10" s="14" t="s">
        <v>105</v>
      </c>
      <c r="C10" s="45" t="s">
        <v>106</v>
      </c>
      <c r="D10" s="15" t="s">
        <v>108</v>
      </c>
      <c r="E10" s="6" t="s">
        <v>107</v>
      </c>
      <c r="F10" s="6" t="s">
        <v>30</v>
      </c>
      <c r="G10" s="32">
        <v>390</v>
      </c>
      <c r="H10" s="32">
        <f t="shared" si="2"/>
        <v>370.5</v>
      </c>
      <c r="I10" s="32">
        <f t="shared" si="0"/>
        <v>362.70000000000005</v>
      </c>
      <c r="J10" s="36">
        <f t="shared" si="1"/>
        <v>351</v>
      </c>
      <c r="K10" s="52" t="s">
        <v>120</v>
      </c>
      <c r="L10" s="28">
        <v>0.95</v>
      </c>
      <c r="M10" s="28">
        <v>0.93</v>
      </c>
      <c r="N10" s="28">
        <v>0.9</v>
      </c>
    </row>
    <row r="11" spans="1:14" ht="65.25" customHeight="1" x14ac:dyDescent="0.25">
      <c r="A11" s="1"/>
      <c r="B11" s="14" t="s">
        <v>110</v>
      </c>
      <c r="C11" s="45" t="s">
        <v>111</v>
      </c>
      <c r="D11" s="15" t="s">
        <v>108</v>
      </c>
      <c r="E11" s="6" t="s">
        <v>109</v>
      </c>
      <c r="F11" s="6" t="s">
        <v>30</v>
      </c>
      <c r="G11" s="32">
        <v>390</v>
      </c>
      <c r="H11" s="32">
        <f t="shared" si="2"/>
        <v>370.5</v>
      </c>
      <c r="I11" s="32">
        <f t="shared" si="0"/>
        <v>362.70000000000005</v>
      </c>
      <c r="J11" s="36">
        <f t="shared" si="1"/>
        <v>351</v>
      </c>
      <c r="K11" s="52" t="s">
        <v>122</v>
      </c>
      <c r="L11" s="28">
        <v>0.95</v>
      </c>
      <c r="M11" s="28">
        <v>0.93</v>
      </c>
      <c r="N11" s="28">
        <v>0.9</v>
      </c>
    </row>
    <row r="12" spans="1:14" ht="43.5" customHeight="1" x14ac:dyDescent="0.25">
      <c r="A12" s="1"/>
      <c r="B12" s="14" t="s">
        <v>172</v>
      </c>
      <c r="C12" s="45" t="s">
        <v>173</v>
      </c>
      <c r="D12" s="17" t="s">
        <v>174</v>
      </c>
      <c r="E12" s="13" t="s">
        <v>113</v>
      </c>
      <c r="F12" s="6" t="s">
        <v>30</v>
      </c>
      <c r="G12" s="37">
        <v>150</v>
      </c>
      <c r="H12" s="32">
        <f t="shared" ref="H12" si="3">G12*L12</f>
        <v>142.5</v>
      </c>
      <c r="I12" s="32">
        <f t="shared" ref="I12" si="4">G12*M12</f>
        <v>139.5</v>
      </c>
      <c r="J12" s="36">
        <f t="shared" ref="J12" si="5">G12*N12</f>
        <v>135</v>
      </c>
      <c r="K12" s="52" t="s">
        <v>175</v>
      </c>
      <c r="L12" s="28">
        <v>0.95</v>
      </c>
      <c r="M12" s="28">
        <v>0.93</v>
      </c>
      <c r="N12" s="28">
        <v>0.9</v>
      </c>
    </row>
    <row r="13" spans="1:14" ht="69.75" customHeight="1" x14ac:dyDescent="0.25">
      <c r="A13" s="1"/>
      <c r="B13" s="14" t="s">
        <v>183</v>
      </c>
      <c r="C13" s="45" t="s">
        <v>184</v>
      </c>
      <c r="D13" s="17" t="s">
        <v>186</v>
      </c>
      <c r="E13" s="13" t="s">
        <v>187</v>
      </c>
      <c r="F13" s="6" t="s">
        <v>30</v>
      </c>
      <c r="G13" s="37">
        <v>590</v>
      </c>
      <c r="H13" s="32">
        <f t="shared" ref="H13" si="6">G13*L13</f>
        <v>560.5</v>
      </c>
      <c r="I13" s="32">
        <f t="shared" ref="I13" si="7">G13*M13</f>
        <v>548.70000000000005</v>
      </c>
      <c r="J13" s="36">
        <f t="shared" ref="J13" si="8">G13*N13</f>
        <v>531</v>
      </c>
      <c r="K13" s="52" t="s">
        <v>185</v>
      </c>
      <c r="L13" s="28">
        <v>0.95</v>
      </c>
      <c r="M13" s="28">
        <v>0.93</v>
      </c>
      <c r="N13" s="28">
        <v>0.9</v>
      </c>
    </row>
    <row r="14" spans="1:14" ht="39.75" customHeight="1" x14ac:dyDescent="0.25">
      <c r="A14" s="1"/>
      <c r="B14" s="14" t="s">
        <v>189</v>
      </c>
      <c r="C14" s="45" t="s">
        <v>190</v>
      </c>
      <c r="D14" s="17" t="s">
        <v>174</v>
      </c>
      <c r="E14" s="13" t="s">
        <v>113</v>
      </c>
      <c r="F14" s="6" t="s">
        <v>30</v>
      </c>
      <c r="G14" s="37">
        <v>150</v>
      </c>
      <c r="H14" s="32">
        <f t="shared" ref="H14:H29" si="9">G14*L14</f>
        <v>142.5</v>
      </c>
      <c r="I14" s="32">
        <f t="shared" ref="I14:I29" si="10">G14*M14</f>
        <v>139.5</v>
      </c>
      <c r="J14" s="36">
        <f t="shared" ref="J14:J29" si="11">G14*N14</f>
        <v>135</v>
      </c>
      <c r="K14" s="52" t="s">
        <v>191</v>
      </c>
      <c r="L14" s="28">
        <v>0.95</v>
      </c>
      <c r="M14" s="28">
        <v>0.93</v>
      </c>
      <c r="N14" s="28">
        <v>0.9</v>
      </c>
    </row>
    <row r="15" spans="1:14" ht="56.45" customHeight="1" x14ac:dyDescent="0.25">
      <c r="B15" s="14" t="s">
        <v>192</v>
      </c>
      <c r="C15" s="46" t="s">
        <v>193</v>
      </c>
      <c r="D15" s="17" t="s">
        <v>194</v>
      </c>
      <c r="E15" s="6" t="s">
        <v>36</v>
      </c>
      <c r="F15" s="6" t="s">
        <v>30</v>
      </c>
      <c r="G15" s="37">
        <v>99</v>
      </c>
      <c r="H15" s="32">
        <f t="shared" si="9"/>
        <v>94.05</v>
      </c>
      <c r="I15" s="32">
        <f t="shared" si="10"/>
        <v>92.070000000000007</v>
      </c>
      <c r="J15" s="36">
        <f t="shared" si="11"/>
        <v>89.100000000000009</v>
      </c>
      <c r="K15" s="52" t="s">
        <v>195</v>
      </c>
      <c r="L15" s="28">
        <v>0.95</v>
      </c>
      <c r="M15" s="28">
        <v>0.93</v>
      </c>
      <c r="N15" s="28">
        <v>0.9</v>
      </c>
    </row>
    <row r="16" spans="1:14" ht="45" customHeight="1" x14ac:dyDescent="0.25">
      <c r="A16" s="1"/>
      <c r="B16" s="7" t="s">
        <v>196</v>
      </c>
      <c r="C16" s="46" t="s">
        <v>197</v>
      </c>
      <c r="D16" s="17" t="s">
        <v>198</v>
      </c>
      <c r="E16" s="13" t="s">
        <v>199</v>
      </c>
      <c r="F16" s="44" t="s">
        <v>30</v>
      </c>
      <c r="G16" s="37">
        <v>390</v>
      </c>
      <c r="H16" s="32">
        <f t="shared" si="9"/>
        <v>370.5</v>
      </c>
      <c r="I16" s="32">
        <f t="shared" si="10"/>
        <v>362.70000000000005</v>
      </c>
      <c r="J16" s="36">
        <f t="shared" si="11"/>
        <v>351</v>
      </c>
      <c r="K16" s="52" t="s">
        <v>200</v>
      </c>
      <c r="L16" s="28">
        <v>0.95</v>
      </c>
      <c r="M16" s="28">
        <v>0.93</v>
      </c>
      <c r="N16" s="28">
        <v>0.9</v>
      </c>
    </row>
    <row r="17" spans="1:14" ht="56.45" customHeight="1" x14ac:dyDescent="0.25">
      <c r="A17" s="1"/>
      <c r="B17" s="7" t="s">
        <v>223</v>
      </c>
      <c r="C17" s="46" t="s">
        <v>224</v>
      </c>
      <c r="D17" s="17" t="s">
        <v>78</v>
      </c>
      <c r="E17" s="13" t="s">
        <v>235</v>
      </c>
      <c r="F17" s="44" t="s">
        <v>30</v>
      </c>
      <c r="G17" s="37">
        <v>110</v>
      </c>
      <c r="H17" s="32">
        <f t="shared" si="9"/>
        <v>104.5</v>
      </c>
      <c r="I17" s="32">
        <f t="shared" si="10"/>
        <v>102.30000000000001</v>
      </c>
      <c r="J17" s="36">
        <f t="shared" si="11"/>
        <v>99</v>
      </c>
      <c r="K17" s="52" t="s">
        <v>225</v>
      </c>
      <c r="L17" s="28">
        <v>0.95</v>
      </c>
      <c r="M17" s="28">
        <v>0.93</v>
      </c>
      <c r="N17" s="28">
        <v>0.9</v>
      </c>
    </row>
    <row r="18" spans="1:14" ht="56.45" customHeight="1" x14ac:dyDescent="0.25">
      <c r="A18" s="1"/>
      <c r="B18" s="7" t="s">
        <v>251</v>
      </c>
      <c r="C18" s="45" t="s">
        <v>252</v>
      </c>
      <c r="D18" s="17" t="s">
        <v>253</v>
      </c>
      <c r="E18" s="13" t="s">
        <v>281</v>
      </c>
      <c r="F18" s="44" t="s">
        <v>30</v>
      </c>
      <c r="G18" s="37">
        <v>68</v>
      </c>
      <c r="H18" s="32">
        <f t="shared" si="9"/>
        <v>64.599999999999994</v>
      </c>
      <c r="I18" s="32">
        <f t="shared" si="10"/>
        <v>63.24</v>
      </c>
      <c r="J18" s="36">
        <f t="shared" si="11"/>
        <v>61.2</v>
      </c>
      <c r="K18" s="52" t="s">
        <v>250</v>
      </c>
      <c r="L18" s="28">
        <v>0.95</v>
      </c>
      <c r="M18" s="28">
        <v>0.93</v>
      </c>
      <c r="N18" s="28">
        <v>0.9</v>
      </c>
    </row>
    <row r="19" spans="1:14" ht="56.45" customHeight="1" x14ac:dyDescent="0.25">
      <c r="A19" s="1"/>
      <c r="B19" s="7" t="s">
        <v>274</v>
      </c>
      <c r="C19" s="45" t="s">
        <v>275</v>
      </c>
      <c r="D19" s="17" t="s">
        <v>253</v>
      </c>
      <c r="E19" s="13" t="s">
        <v>281</v>
      </c>
      <c r="F19" s="44" t="s">
        <v>30</v>
      </c>
      <c r="G19" s="37">
        <v>68</v>
      </c>
      <c r="H19" s="32">
        <f t="shared" ref="H19:H21" si="12">G19*L19</f>
        <v>64.599999999999994</v>
      </c>
      <c r="I19" s="32">
        <f t="shared" ref="I19:I21" si="13">G19*M19</f>
        <v>63.24</v>
      </c>
      <c r="J19" s="36">
        <f t="shared" ref="J19:J21" si="14">G19*N19</f>
        <v>61.2</v>
      </c>
      <c r="K19" s="52" t="s">
        <v>280</v>
      </c>
      <c r="L19" s="28">
        <v>0.95</v>
      </c>
      <c r="M19" s="28">
        <v>0.93</v>
      </c>
      <c r="N19" s="28">
        <v>0.9</v>
      </c>
    </row>
    <row r="20" spans="1:14" ht="56.45" customHeight="1" x14ac:dyDescent="0.25">
      <c r="A20" s="1"/>
      <c r="B20" s="7" t="s">
        <v>276</v>
      </c>
      <c r="C20" s="45" t="s">
        <v>277</v>
      </c>
      <c r="D20" s="17" t="s">
        <v>253</v>
      </c>
      <c r="E20" s="13" t="s">
        <v>281</v>
      </c>
      <c r="F20" s="44" t="s">
        <v>30</v>
      </c>
      <c r="G20" s="37">
        <v>68</v>
      </c>
      <c r="H20" s="32">
        <f t="shared" si="12"/>
        <v>64.599999999999994</v>
      </c>
      <c r="I20" s="32">
        <f t="shared" si="13"/>
        <v>63.24</v>
      </c>
      <c r="J20" s="36">
        <f t="shared" si="14"/>
        <v>61.2</v>
      </c>
      <c r="K20" s="52" t="s">
        <v>282</v>
      </c>
      <c r="L20" s="28">
        <v>0.95</v>
      </c>
      <c r="M20" s="28">
        <v>0.93</v>
      </c>
      <c r="N20" s="28">
        <v>0.9</v>
      </c>
    </row>
    <row r="21" spans="1:14" ht="56.45" customHeight="1" x14ac:dyDescent="0.25">
      <c r="A21" s="1"/>
      <c r="B21" s="7" t="s">
        <v>278</v>
      </c>
      <c r="C21" s="45" t="s">
        <v>279</v>
      </c>
      <c r="D21" s="17" t="s">
        <v>253</v>
      </c>
      <c r="E21" s="13" t="s">
        <v>281</v>
      </c>
      <c r="F21" s="44" t="s">
        <v>30</v>
      </c>
      <c r="G21" s="37">
        <v>68</v>
      </c>
      <c r="H21" s="32">
        <f t="shared" si="12"/>
        <v>64.599999999999994</v>
      </c>
      <c r="I21" s="32">
        <f t="shared" si="13"/>
        <v>63.24</v>
      </c>
      <c r="J21" s="36">
        <f t="shared" si="14"/>
        <v>61.2</v>
      </c>
      <c r="K21" s="52" t="s">
        <v>283</v>
      </c>
      <c r="L21" s="28">
        <v>0.95</v>
      </c>
      <c r="M21" s="28">
        <v>0.93</v>
      </c>
      <c r="N21" s="28">
        <v>0.9</v>
      </c>
    </row>
    <row r="22" spans="1:14" ht="46.5" customHeight="1" x14ac:dyDescent="0.25">
      <c r="A22" s="1"/>
      <c r="B22" s="7" t="s">
        <v>270</v>
      </c>
      <c r="C22" s="45" t="s">
        <v>271</v>
      </c>
      <c r="D22" s="17" t="s">
        <v>272</v>
      </c>
      <c r="E22" s="13" t="s">
        <v>81</v>
      </c>
      <c r="F22" s="44" t="s">
        <v>30</v>
      </c>
      <c r="G22" s="37">
        <v>235</v>
      </c>
      <c r="H22" s="32">
        <f t="shared" ref="H22" si="15">G22*L22</f>
        <v>223.25</v>
      </c>
      <c r="I22" s="32">
        <f t="shared" ref="I22" si="16">G22*M22</f>
        <v>218.55</v>
      </c>
      <c r="J22" s="36">
        <f t="shared" ref="J22" si="17">G22*N22</f>
        <v>211.5</v>
      </c>
      <c r="K22" s="52" t="s">
        <v>273</v>
      </c>
      <c r="L22" s="28">
        <v>0.95</v>
      </c>
      <c r="M22" s="28">
        <v>0.93</v>
      </c>
      <c r="N22" s="28">
        <v>0.9</v>
      </c>
    </row>
    <row r="23" spans="1:14" ht="43.5" customHeight="1" x14ac:dyDescent="0.25">
      <c r="A23" s="1"/>
      <c r="B23" s="14" t="s">
        <v>262</v>
      </c>
      <c r="C23" s="45" t="s">
        <v>257</v>
      </c>
      <c r="D23" s="17" t="s">
        <v>174</v>
      </c>
      <c r="E23" s="13" t="s">
        <v>113</v>
      </c>
      <c r="F23" s="6" t="s">
        <v>30</v>
      </c>
      <c r="G23" s="37">
        <v>150</v>
      </c>
      <c r="H23" s="32">
        <f t="shared" si="9"/>
        <v>142.5</v>
      </c>
      <c r="I23" s="32">
        <f t="shared" si="10"/>
        <v>139.5</v>
      </c>
      <c r="J23" s="36">
        <f t="shared" si="11"/>
        <v>135</v>
      </c>
      <c r="K23" s="52" t="s">
        <v>259</v>
      </c>
      <c r="L23" s="28">
        <v>0.95</v>
      </c>
      <c r="M23" s="28">
        <v>0.93</v>
      </c>
      <c r="N23" s="28">
        <v>0.9</v>
      </c>
    </row>
    <row r="24" spans="1:14" ht="38.25" customHeight="1" x14ac:dyDescent="0.25">
      <c r="A24" s="1"/>
      <c r="B24" s="14" t="s">
        <v>261</v>
      </c>
      <c r="C24" s="45" t="s">
        <v>258</v>
      </c>
      <c r="D24" s="17" t="s">
        <v>174</v>
      </c>
      <c r="E24" s="13" t="s">
        <v>113</v>
      </c>
      <c r="F24" s="6" t="s">
        <v>30</v>
      </c>
      <c r="G24" s="37">
        <v>150</v>
      </c>
      <c r="H24" s="32">
        <f t="shared" si="9"/>
        <v>142.5</v>
      </c>
      <c r="I24" s="32">
        <f t="shared" si="10"/>
        <v>139.5</v>
      </c>
      <c r="J24" s="36">
        <f t="shared" si="11"/>
        <v>135</v>
      </c>
      <c r="K24" s="52" t="s">
        <v>260</v>
      </c>
      <c r="L24" s="28">
        <v>0.95</v>
      </c>
      <c r="M24" s="28">
        <v>0.93</v>
      </c>
      <c r="N24" s="28">
        <v>0.9</v>
      </c>
    </row>
    <row r="25" spans="1:14" ht="48" customHeight="1" x14ac:dyDescent="0.25">
      <c r="A25" s="1"/>
      <c r="B25" s="14" t="s">
        <v>288</v>
      </c>
      <c r="C25" s="45" t="s">
        <v>287</v>
      </c>
      <c r="D25" s="17" t="s">
        <v>289</v>
      </c>
      <c r="E25" s="13" t="s">
        <v>290</v>
      </c>
      <c r="F25" s="6" t="s">
        <v>30</v>
      </c>
      <c r="G25" s="37">
        <v>250</v>
      </c>
      <c r="H25" s="32">
        <f t="shared" si="9"/>
        <v>237.5</v>
      </c>
      <c r="I25" s="32">
        <f t="shared" si="10"/>
        <v>232.5</v>
      </c>
      <c r="J25" s="36">
        <f t="shared" si="11"/>
        <v>225</v>
      </c>
      <c r="K25" s="52" t="s">
        <v>291</v>
      </c>
      <c r="L25" s="28">
        <v>0.95</v>
      </c>
      <c r="M25" s="28">
        <v>0.93</v>
      </c>
      <c r="N25" s="28">
        <v>0.9</v>
      </c>
    </row>
    <row r="26" spans="1:14" ht="48" customHeight="1" x14ac:dyDescent="0.25">
      <c r="A26" s="1"/>
      <c r="B26" s="14" t="s">
        <v>340</v>
      </c>
      <c r="C26" s="5" t="s">
        <v>338</v>
      </c>
      <c r="D26" s="17" t="s">
        <v>341</v>
      </c>
      <c r="E26" s="13" t="s">
        <v>342</v>
      </c>
      <c r="F26" s="6" t="s">
        <v>30</v>
      </c>
      <c r="G26" s="37">
        <v>250</v>
      </c>
      <c r="H26" s="32">
        <f t="shared" si="9"/>
        <v>237.5</v>
      </c>
      <c r="I26" s="32">
        <f t="shared" si="10"/>
        <v>232.5</v>
      </c>
      <c r="J26" s="36">
        <f t="shared" si="11"/>
        <v>225</v>
      </c>
      <c r="K26" s="52" t="s">
        <v>339</v>
      </c>
      <c r="L26" s="28">
        <v>0.95</v>
      </c>
      <c r="M26" s="28">
        <v>0.93</v>
      </c>
      <c r="N26" s="28">
        <v>0.9</v>
      </c>
    </row>
    <row r="27" spans="1:14" ht="59.25" customHeight="1" x14ac:dyDescent="0.25">
      <c r="A27" s="1"/>
      <c r="B27" s="7" t="s">
        <v>371</v>
      </c>
      <c r="C27" s="5" t="s">
        <v>372</v>
      </c>
      <c r="D27" s="17" t="s">
        <v>373</v>
      </c>
      <c r="E27" s="13" t="s">
        <v>182</v>
      </c>
      <c r="F27" s="44" t="s">
        <v>30</v>
      </c>
      <c r="G27" s="37">
        <v>250</v>
      </c>
      <c r="H27" s="32">
        <f t="shared" si="9"/>
        <v>237.5</v>
      </c>
      <c r="I27" s="32">
        <f t="shared" si="10"/>
        <v>232.5</v>
      </c>
      <c r="J27" s="36">
        <f t="shared" si="11"/>
        <v>225</v>
      </c>
      <c r="K27" s="52" t="s">
        <v>374</v>
      </c>
      <c r="L27" s="28">
        <v>0.95</v>
      </c>
      <c r="M27" s="28">
        <v>0.93</v>
      </c>
      <c r="N27" s="28">
        <v>0.9</v>
      </c>
    </row>
    <row r="28" spans="1:14" ht="44.25" customHeight="1" x14ac:dyDescent="0.25">
      <c r="A28" s="1"/>
      <c r="B28" s="7" t="s">
        <v>375</v>
      </c>
      <c r="C28" s="5" t="s">
        <v>376</v>
      </c>
      <c r="D28" s="17" t="s">
        <v>377</v>
      </c>
      <c r="E28" s="13" t="s">
        <v>249</v>
      </c>
      <c r="F28" s="44" t="s">
        <v>30</v>
      </c>
      <c r="G28" s="37">
        <v>350</v>
      </c>
      <c r="H28" s="32">
        <f t="shared" si="9"/>
        <v>332.5</v>
      </c>
      <c r="I28" s="32">
        <f t="shared" si="10"/>
        <v>325.5</v>
      </c>
      <c r="J28" s="36">
        <f t="shared" si="11"/>
        <v>315</v>
      </c>
      <c r="K28" s="52" t="s">
        <v>378</v>
      </c>
      <c r="L28" s="28">
        <v>0.95</v>
      </c>
      <c r="M28" s="28">
        <v>0.93</v>
      </c>
      <c r="N28" s="28">
        <v>0.9</v>
      </c>
    </row>
    <row r="29" spans="1:14" ht="61.5" customHeight="1" x14ac:dyDescent="0.25">
      <c r="A29" s="1"/>
      <c r="B29" s="7" t="s">
        <v>405</v>
      </c>
      <c r="C29" s="5" t="s">
        <v>406</v>
      </c>
      <c r="D29" s="17" t="s">
        <v>407</v>
      </c>
      <c r="E29" s="13" t="s">
        <v>408</v>
      </c>
      <c r="F29" s="44" t="s">
        <v>30</v>
      </c>
      <c r="G29" s="37">
        <v>110</v>
      </c>
      <c r="H29" s="32">
        <f t="shared" si="9"/>
        <v>104.5</v>
      </c>
      <c r="I29" s="32">
        <f t="shared" si="10"/>
        <v>102.30000000000001</v>
      </c>
      <c r="J29" s="36">
        <f t="shared" si="11"/>
        <v>99</v>
      </c>
      <c r="K29" s="52" t="s">
        <v>409</v>
      </c>
      <c r="L29" s="28">
        <v>0.95</v>
      </c>
      <c r="M29" s="28">
        <v>0.93</v>
      </c>
      <c r="N29" s="28">
        <v>0.9</v>
      </c>
    </row>
    <row r="30" spans="1:14" ht="46.5" customHeight="1" x14ac:dyDescent="0.25">
      <c r="A30" s="1"/>
      <c r="B30" s="7" t="s">
        <v>397</v>
      </c>
      <c r="C30" s="5" t="s">
        <v>398</v>
      </c>
      <c r="D30" s="15" t="s">
        <v>100</v>
      </c>
      <c r="E30" s="6" t="s">
        <v>101</v>
      </c>
      <c r="F30" s="6" t="s">
        <v>30</v>
      </c>
      <c r="G30" s="37">
        <v>235</v>
      </c>
      <c r="H30" s="32">
        <f t="shared" ref="H30" si="18">G30*L30</f>
        <v>223.25</v>
      </c>
      <c r="I30" s="32">
        <f t="shared" ref="I30" si="19">G30*M30</f>
        <v>218.55</v>
      </c>
      <c r="J30" s="36">
        <f t="shared" ref="J30" si="20">G30*N30</f>
        <v>211.5</v>
      </c>
      <c r="K30" s="52" t="s">
        <v>404</v>
      </c>
      <c r="L30" s="28">
        <v>0.95</v>
      </c>
      <c r="M30" s="28">
        <v>0.93</v>
      </c>
      <c r="N30" s="28">
        <v>0.9</v>
      </c>
    </row>
    <row r="31" spans="1:14" ht="30" x14ac:dyDescent="0.25">
      <c r="A31" s="18" t="s">
        <v>14</v>
      </c>
      <c r="B31" s="19"/>
      <c r="C31" s="26"/>
      <c r="D31" s="22"/>
      <c r="E31" s="22"/>
      <c r="F31" s="22"/>
      <c r="G31" s="33"/>
      <c r="H31" s="33"/>
      <c r="I31" s="33"/>
      <c r="J31" s="33"/>
      <c r="K31" s="52" t="s">
        <v>158</v>
      </c>
      <c r="L31" s="28">
        <v>0.95</v>
      </c>
      <c r="M31" s="28">
        <v>0.93</v>
      </c>
      <c r="N31" s="28">
        <v>0.9</v>
      </c>
    </row>
    <row r="32" spans="1:14" ht="52.5" customHeight="1" x14ac:dyDescent="0.25">
      <c r="A32" s="27"/>
      <c r="B32" s="7" t="s">
        <v>168</v>
      </c>
      <c r="C32" s="47" t="s">
        <v>167</v>
      </c>
      <c r="D32" s="15" t="s">
        <v>169</v>
      </c>
      <c r="E32" s="20" t="s">
        <v>170</v>
      </c>
      <c r="F32" s="6" t="s">
        <v>30</v>
      </c>
      <c r="G32" s="32">
        <v>250</v>
      </c>
      <c r="H32" s="34">
        <f>G32*L32</f>
        <v>237.5</v>
      </c>
      <c r="I32" s="34">
        <f>G32*M32</f>
        <v>232.5</v>
      </c>
      <c r="J32" s="34">
        <f>G32*N32</f>
        <v>225</v>
      </c>
      <c r="K32" s="53" t="s">
        <v>171</v>
      </c>
      <c r="L32" s="28">
        <v>0.95</v>
      </c>
      <c r="M32" s="28">
        <v>0.93</v>
      </c>
      <c r="N32" s="28">
        <v>0.9</v>
      </c>
    </row>
    <row r="33" spans="1:14" ht="57" customHeight="1" x14ac:dyDescent="0.25">
      <c r="A33" s="27"/>
      <c r="B33" s="7" t="s">
        <v>246</v>
      </c>
      <c r="C33" s="5" t="s">
        <v>247</v>
      </c>
      <c r="D33" s="15" t="s">
        <v>248</v>
      </c>
      <c r="E33" s="6" t="s">
        <v>249</v>
      </c>
      <c r="F33" s="6" t="s">
        <v>30</v>
      </c>
      <c r="G33" s="32">
        <v>250</v>
      </c>
      <c r="H33" s="34">
        <f>G33*L33</f>
        <v>237.5</v>
      </c>
      <c r="I33" s="34">
        <f>G33*M33</f>
        <v>232.5</v>
      </c>
      <c r="J33" s="34">
        <f>G33*N33</f>
        <v>225</v>
      </c>
      <c r="K33" s="53" t="s">
        <v>245</v>
      </c>
      <c r="L33" s="28">
        <v>0.95</v>
      </c>
      <c r="M33" s="28">
        <v>0.93</v>
      </c>
      <c r="N33" s="28">
        <v>0.9</v>
      </c>
    </row>
    <row r="34" spans="1:14" ht="44.25" customHeight="1" x14ac:dyDescent="0.25">
      <c r="A34" s="1"/>
      <c r="B34" s="7" t="s">
        <v>15</v>
      </c>
      <c r="C34" s="5" t="s">
        <v>22</v>
      </c>
      <c r="D34" s="15" t="s">
        <v>39</v>
      </c>
      <c r="E34" s="6" t="s">
        <v>102</v>
      </c>
      <c r="F34" s="6" t="s">
        <v>30</v>
      </c>
      <c r="G34" s="32">
        <v>60</v>
      </c>
      <c r="H34" s="34">
        <f t="shared" ref="H34:H37" si="21">G34*L34</f>
        <v>57</v>
      </c>
      <c r="I34" s="34">
        <f t="shared" ref="I34:I37" si="22">G34*M34</f>
        <v>55.800000000000004</v>
      </c>
      <c r="J34" s="34">
        <f t="shared" ref="J34:J37" si="23">G34*N34</f>
        <v>54</v>
      </c>
      <c r="K34" s="52" t="s">
        <v>123</v>
      </c>
      <c r="L34" s="28">
        <v>0.95</v>
      </c>
      <c r="M34" s="28">
        <v>0.93</v>
      </c>
      <c r="N34" s="28">
        <v>0.9</v>
      </c>
    </row>
    <row r="35" spans="1:14" ht="45.75" customHeight="1" x14ac:dyDescent="0.25">
      <c r="A35" s="1"/>
      <c r="B35" s="7" t="s">
        <v>23</v>
      </c>
      <c r="C35" s="5" t="s">
        <v>16</v>
      </c>
      <c r="D35" s="15" t="s">
        <v>40</v>
      </c>
      <c r="E35" s="6" t="s">
        <v>103</v>
      </c>
      <c r="F35" s="6" t="s">
        <v>30</v>
      </c>
      <c r="G35" s="32">
        <v>170</v>
      </c>
      <c r="H35" s="34">
        <f t="shared" si="21"/>
        <v>161.5</v>
      </c>
      <c r="I35" s="34">
        <f t="shared" si="22"/>
        <v>158.1</v>
      </c>
      <c r="J35" s="34">
        <f t="shared" si="23"/>
        <v>153</v>
      </c>
      <c r="K35" s="52" t="s">
        <v>125</v>
      </c>
      <c r="L35" s="28">
        <v>0.95</v>
      </c>
      <c r="M35" s="28">
        <v>0.93</v>
      </c>
      <c r="N35" s="28">
        <v>0.9</v>
      </c>
    </row>
    <row r="36" spans="1:14" ht="37.5" customHeight="1" x14ac:dyDescent="0.25">
      <c r="A36" s="1"/>
      <c r="B36" s="7">
        <v>8001</v>
      </c>
      <c r="C36" s="5" t="s">
        <v>24</v>
      </c>
      <c r="D36" s="15" t="s">
        <v>41</v>
      </c>
      <c r="E36" s="6" t="s">
        <v>104</v>
      </c>
      <c r="F36" s="6" t="s">
        <v>30</v>
      </c>
      <c r="G36" s="32">
        <v>199</v>
      </c>
      <c r="H36" s="34">
        <f t="shared" si="21"/>
        <v>189.04999999999998</v>
      </c>
      <c r="I36" s="34">
        <f t="shared" si="22"/>
        <v>185.07000000000002</v>
      </c>
      <c r="J36" s="34">
        <f t="shared" si="23"/>
        <v>179.1</v>
      </c>
      <c r="K36" s="52" t="s">
        <v>126</v>
      </c>
      <c r="L36" s="28">
        <v>0.95</v>
      </c>
      <c r="M36" s="28">
        <v>0.93</v>
      </c>
      <c r="N36" s="28">
        <v>0.9</v>
      </c>
    </row>
    <row r="37" spans="1:14" ht="45.75" customHeight="1" x14ac:dyDescent="0.25">
      <c r="A37" s="1"/>
      <c r="B37" s="7">
        <v>8002</v>
      </c>
      <c r="C37" s="5" t="s">
        <v>25</v>
      </c>
      <c r="D37" s="15" t="s">
        <v>41</v>
      </c>
      <c r="E37" s="6" t="s">
        <v>104</v>
      </c>
      <c r="F37" s="6" t="s">
        <v>30</v>
      </c>
      <c r="G37" s="32">
        <v>199</v>
      </c>
      <c r="H37" s="34">
        <f t="shared" si="21"/>
        <v>189.04999999999998</v>
      </c>
      <c r="I37" s="34">
        <f t="shared" si="22"/>
        <v>185.07000000000002</v>
      </c>
      <c r="J37" s="34">
        <f t="shared" si="23"/>
        <v>179.1</v>
      </c>
      <c r="K37" s="52" t="s">
        <v>127</v>
      </c>
      <c r="L37" s="28">
        <v>0.95</v>
      </c>
      <c r="M37" s="28">
        <v>0.93</v>
      </c>
      <c r="N37" s="28">
        <v>0.9</v>
      </c>
    </row>
    <row r="38" spans="1:14" ht="39" customHeight="1" x14ac:dyDescent="0.25">
      <c r="A38" s="1"/>
      <c r="B38" s="7">
        <v>8003</v>
      </c>
      <c r="C38" s="5" t="s">
        <v>26</v>
      </c>
      <c r="D38" s="15" t="s">
        <v>41</v>
      </c>
      <c r="E38" s="6" t="s">
        <v>104</v>
      </c>
      <c r="F38" s="6" t="s">
        <v>30</v>
      </c>
      <c r="G38" s="32">
        <v>199</v>
      </c>
      <c r="H38" s="34">
        <f t="shared" ref="H38" si="24">G38*L38</f>
        <v>189.04999999999998</v>
      </c>
      <c r="I38" s="34">
        <f t="shared" ref="I38" si="25">G38*M38</f>
        <v>185.07000000000002</v>
      </c>
      <c r="J38" s="34">
        <f t="shared" ref="J38" si="26">G38*N38</f>
        <v>179.1</v>
      </c>
      <c r="K38" s="52" t="s">
        <v>128</v>
      </c>
      <c r="L38" s="28">
        <v>0.95</v>
      </c>
      <c r="M38" s="28">
        <v>0.93</v>
      </c>
      <c r="N38" s="28">
        <v>0.9</v>
      </c>
    </row>
    <row r="39" spans="1:14" ht="45.75" customHeight="1" x14ac:dyDescent="0.25">
      <c r="A39" s="1"/>
      <c r="B39" s="7">
        <v>1001</v>
      </c>
      <c r="C39" s="45" t="s">
        <v>332</v>
      </c>
      <c r="D39" s="15" t="s">
        <v>75</v>
      </c>
      <c r="E39" s="6" t="s">
        <v>56</v>
      </c>
      <c r="F39" s="6" t="s">
        <v>30</v>
      </c>
      <c r="G39" s="32">
        <v>190</v>
      </c>
      <c r="H39" s="32">
        <f>G39*L39</f>
        <v>180.5</v>
      </c>
      <c r="I39" s="32">
        <f>G39*M39</f>
        <v>176.70000000000002</v>
      </c>
      <c r="J39" s="36">
        <f>G39*N39</f>
        <v>171</v>
      </c>
      <c r="K39" s="52" t="s">
        <v>335</v>
      </c>
      <c r="L39" s="28">
        <v>0.95</v>
      </c>
      <c r="M39" s="28">
        <v>0.93</v>
      </c>
      <c r="N39" s="28">
        <v>0.9</v>
      </c>
    </row>
    <row r="40" spans="1:14" ht="46.5" customHeight="1" x14ac:dyDescent="0.25">
      <c r="A40" s="1"/>
      <c r="B40" s="7">
        <v>1002</v>
      </c>
      <c r="C40" s="5" t="s">
        <v>333</v>
      </c>
      <c r="D40" s="15" t="s">
        <v>75</v>
      </c>
      <c r="E40" s="6" t="s">
        <v>308</v>
      </c>
      <c r="F40" s="6" t="s">
        <v>30</v>
      </c>
      <c r="G40" s="32">
        <v>190</v>
      </c>
      <c r="H40" s="32">
        <f t="shared" ref="H40:H47" si="27">G40*L40</f>
        <v>180.5</v>
      </c>
      <c r="I40" s="32">
        <f t="shared" ref="I40:I47" si="28">G40*M40</f>
        <v>176.70000000000002</v>
      </c>
      <c r="J40" s="36">
        <f t="shared" ref="J40:J47" si="29">G40*N40</f>
        <v>171</v>
      </c>
      <c r="K40" s="52" t="s">
        <v>336</v>
      </c>
      <c r="L40" s="28">
        <v>0.95</v>
      </c>
      <c r="M40" s="28">
        <v>0.93</v>
      </c>
      <c r="N40" s="28">
        <v>0.9</v>
      </c>
    </row>
    <row r="41" spans="1:14" ht="46.5" customHeight="1" x14ac:dyDescent="0.25">
      <c r="A41" s="1"/>
      <c r="B41" s="7">
        <v>1003</v>
      </c>
      <c r="C41" s="5" t="s">
        <v>334</v>
      </c>
      <c r="D41" s="15" t="s">
        <v>75</v>
      </c>
      <c r="E41" s="6" t="s">
        <v>56</v>
      </c>
      <c r="F41" s="6" t="s">
        <v>30</v>
      </c>
      <c r="G41" s="32">
        <v>190</v>
      </c>
      <c r="H41" s="32">
        <f t="shared" ref="H41:H46" si="30">G41*L41</f>
        <v>180.5</v>
      </c>
      <c r="I41" s="32">
        <f t="shared" ref="I41:I46" si="31">G41*M41</f>
        <v>176.70000000000002</v>
      </c>
      <c r="J41" s="36">
        <f t="shared" ref="J41:J46" si="32">G41*N41</f>
        <v>171</v>
      </c>
      <c r="K41" s="52" t="s">
        <v>337</v>
      </c>
      <c r="L41" s="28">
        <v>0.95</v>
      </c>
      <c r="M41" s="28">
        <v>0.93</v>
      </c>
      <c r="N41" s="28">
        <v>0.9</v>
      </c>
    </row>
    <row r="42" spans="1:14" ht="47.25" customHeight="1" x14ac:dyDescent="0.25">
      <c r="A42" s="27"/>
      <c r="B42" s="7" t="s">
        <v>353</v>
      </c>
      <c r="C42" s="5" t="s">
        <v>343</v>
      </c>
      <c r="D42" s="48" t="s">
        <v>347</v>
      </c>
      <c r="E42" s="6" t="s">
        <v>348</v>
      </c>
      <c r="F42" s="44" t="s">
        <v>352</v>
      </c>
      <c r="G42" s="32">
        <v>170</v>
      </c>
      <c r="H42" s="32">
        <f t="shared" si="30"/>
        <v>161.5</v>
      </c>
      <c r="I42" s="32">
        <f t="shared" si="31"/>
        <v>158.1</v>
      </c>
      <c r="J42" s="36">
        <f t="shared" si="32"/>
        <v>153</v>
      </c>
      <c r="K42" s="52" t="s">
        <v>350</v>
      </c>
      <c r="L42" s="28">
        <v>0.95</v>
      </c>
      <c r="M42" s="28">
        <v>0.93</v>
      </c>
      <c r="N42" s="28">
        <v>0.9</v>
      </c>
    </row>
    <row r="43" spans="1:14" ht="46.5" customHeight="1" x14ac:dyDescent="0.25">
      <c r="A43" s="27"/>
      <c r="B43" s="7">
        <v>3002</v>
      </c>
      <c r="C43" s="5" t="s">
        <v>344</v>
      </c>
      <c r="D43" s="48" t="s">
        <v>347</v>
      </c>
      <c r="E43" s="6" t="s">
        <v>348</v>
      </c>
      <c r="F43" s="44" t="s">
        <v>352</v>
      </c>
      <c r="G43" s="32">
        <v>170</v>
      </c>
      <c r="H43" s="32">
        <f t="shared" si="30"/>
        <v>161.5</v>
      </c>
      <c r="I43" s="32">
        <f t="shared" si="31"/>
        <v>158.1</v>
      </c>
      <c r="J43" s="36">
        <f t="shared" si="32"/>
        <v>153</v>
      </c>
      <c r="K43" s="52" t="s">
        <v>351</v>
      </c>
      <c r="L43" s="28">
        <v>0.95</v>
      </c>
      <c r="M43" s="28">
        <v>0.93</v>
      </c>
      <c r="N43" s="28">
        <v>0.9</v>
      </c>
    </row>
    <row r="44" spans="1:14" ht="47.25" customHeight="1" x14ac:dyDescent="0.25">
      <c r="A44" s="27"/>
      <c r="B44" s="7" t="s">
        <v>345</v>
      </c>
      <c r="C44" s="43" t="s">
        <v>346</v>
      </c>
      <c r="D44" s="48" t="s">
        <v>75</v>
      </c>
      <c r="E44" s="6" t="s">
        <v>342</v>
      </c>
      <c r="F44" s="44" t="s">
        <v>352</v>
      </c>
      <c r="G44" s="32">
        <v>250</v>
      </c>
      <c r="H44" s="32">
        <f t="shared" si="30"/>
        <v>237.5</v>
      </c>
      <c r="I44" s="32">
        <f t="shared" si="31"/>
        <v>232.5</v>
      </c>
      <c r="J44" s="36">
        <f t="shared" si="32"/>
        <v>225</v>
      </c>
      <c r="K44" s="52" t="s">
        <v>349</v>
      </c>
      <c r="L44" s="28">
        <v>0.95</v>
      </c>
      <c r="M44" s="28">
        <v>0.93</v>
      </c>
      <c r="N44" s="28">
        <v>0.9</v>
      </c>
    </row>
    <row r="45" spans="1:14" ht="47.25" customHeight="1" x14ac:dyDescent="0.25">
      <c r="A45" s="27"/>
      <c r="B45" s="7" t="s">
        <v>379</v>
      </c>
      <c r="C45" s="5" t="s">
        <v>380</v>
      </c>
      <c r="D45" s="15" t="s">
        <v>381</v>
      </c>
      <c r="E45" s="6" t="s">
        <v>290</v>
      </c>
      <c r="F45" s="6" t="s">
        <v>30</v>
      </c>
      <c r="G45" s="32">
        <v>190</v>
      </c>
      <c r="H45" s="32">
        <f t="shared" si="30"/>
        <v>180.5</v>
      </c>
      <c r="I45" s="32">
        <f t="shared" si="31"/>
        <v>176.70000000000002</v>
      </c>
      <c r="J45" s="36">
        <f t="shared" si="32"/>
        <v>171</v>
      </c>
      <c r="K45" s="52" t="s">
        <v>386</v>
      </c>
      <c r="L45" s="28">
        <v>0.95</v>
      </c>
      <c r="M45" s="28">
        <v>0.93</v>
      </c>
      <c r="N45" s="28">
        <v>0.9</v>
      </c>
    </row>
    <row r="46" spans="1:14" ht="47.25" customHeight="1" x14ac:dyDescent="0.25">
      <c r="A46" s="27"/>
      <c r="B46" s="7" t="s">
        <v>382</v>
      </c>
      <c r="C46" s="5" t="s">
        <v>383</v>
      </c>
      <c r="D46" s="15" t="s">
        <v>381</v>
      </c>
      <c r="E46" s="6" t="s">
        <v>290</v>
      </c>
      <c r="F46" s="6" t="s">
        <v>30</v>
      </c>
      <c r="G46" s="32">
        <v>190</v>
      </c>
      <c r="H46" s="32">
        <f t="shared" si="30"/>
        <v>180.5</v>
      </c>
      <c r="I46" s="32">
        <f t="shared" si="31"/>
        <v>176.70000000000002</v>
      </c>
      <c r="J46" s="36">
        <f t="shared" si="32"/>
        <v>171</v>
      </c>
      <c r="K46" s="52" t="s">
        <v>387</v>
      </c>
      <c r="L46" s="28">
        <v>0.95</v>
      </c>
      <c r="M46" s="28">
        <v>0.93</v>
      </c>
      <c r="N46" s="28">
        <v>0.9</v>
      </c>
    </row>
    <row r="47" spans="1:14" ht="47.25" customHeight="1" x14ac:dyDescent="0.25">
      <c r="A47" s="27"/>
      <c r="B47" s="7" t="s">
        <v>384</v>
      </c>
      <c r="C47" s="5" t="s">
        <v>385</v>
      </c>
      <c r="D47" s="15" t="s">
        <v>381</v>
      </c>
      <c r="E47" s="6" t="s">
        <v>290</v>
      </c>
      <c r="F47" s="6" t="s">
        <v>30</v>
      </c>
      <c r="G47" s="32">
        <v>190</v>
      </c>
      <c r="H47" s="32">
        <f t="shared" si="27"/>
        <v>180.5</v>
      </c>
      <c r="I47" s="32">
        <f t="shared" si="28"/>
        <v>176.70000000000002</v>
      </c>
      <c r="J47" s="36">
        <f t="shared" si="29"/>
        <v>171</v>
      </c>
      <c r="K47" s="52" t="s">
        <v>388</v>
      </c>
      <c r="L47" s="28">
        <v>0.95</v>
      </c>
      <c r="M47" s="28">
        <v>0.93</v>
      </c>
      <c r="N47" s="28">
        <v>0.9</v>
      </c>
    </row>
    <row r="48" spans="1:14" ht="30" x14ac:dyDescent="0.25">
      <c r="A48" s="18" t="s">
        <v>42</v>
      </c>
      <c r="B48" s="19"/>
      <c r="C48" s="38"/>
      <c r="D48" s="22"/>
      <c r="E48" s="22"/>
      <c r="F48" s="22"/>
      <c r="G48" s="33"/>
      <c r="H48" s="33"/>
      <c r="I48" s="33"/>
      <c r="J48" s="33"/>
      <c r="K48" s="52" t="s">
        <v>159</v>
      </c>
      <c r="L48" s="28">
        <v>0.95</v>
      </c>
      <c r="M48" s="28">
        <v>0.93</v>
      </c>
      <c r="N48" s="28">
        <v>0.9</v>
      </c>
    </row>
    <row r="49" spans="1:14" ht="49.5" customHeight="1" x14ac:dyDescent="0.25">
      <c r="A49" s="1"/>
      <c r="B49" s="7" t="s">
        <v>43</v>
      </c>
      <c r="C49" s="5" t="s">
        <v>46</v>
      </c>
      <c r="D49" s="15" t="s">
        <v>52</v>
      </c>
      <c r="E49" s="6" t="s">
        <v>112</v>
      </c>
      <c r="F49" s="6" t="s">
        <v>30</v>
      </c>
      <c r="G49" s="32">
        <v>185</v>
      </c>
      <c r="H49" s="32">
        <f>G49*L49</f>
        <v>175.75</v>
      </c>
      <c r="I49" s="32">
        <f>G49*M49</f>
        <v>172.05</v>
      </c>
      <c r="J49" s="36">
        <f>G49*N49</f>
        <v>166.5</v>
      </c>
      <c r="K49" s="52" t="s">
        <v>129</v>
      </c>
      <c r="L49" s="28">
        <v>0.95</v>
      </c>
      <c r="M49" s="28">
        <v>0.93</v>
      </c>
      <c r="N49" s="28">
        <v>0.9</v>
      </c>
    </row>
    <row r="50" spans="1:14" ht="51.75" customHeight="1" x14ac:dyDescent="0.25">
      <c r="A50" s="1"/>
      <c r="B50" s="7" t="s">
        <v>44</v>
      </c>
      <c r="C50" s="45" t="s">
        <v>47</v>
      </c>
      <c r="D50" s="15" t="s">
        <v>52</v>
      </c>
      <c r="E50" s="6" t="s">
        <v>112</v>
      </c>
      <c r="F50" s="6" t="s">
        <v>30</v>
      </c>
      <c r="G50" s="32">
        <v>185</v>
      </c>
      <c r="H50" s="32">
        <f t="shared" ref="H50:H56" si="33">G50*L50</f>
        <v>175.75</v>
      </c>
      <c r="I50" s="32">
        <f t="shared" ref="I50:I56" si="34">G50*M50</f>
        <v>172.05</v>
      </c>
      <c r="J50" s="36">
        <f t="shared" ref="J50:J56" si="35">G50*N50</f>
        <v>166.5</v>
      </c>
      <c r="K50" s="52" t="s">
        <v>130</v>
      </c>
      <c r="L50" s="28">
        <v>0.95</v>
      </c>
      <c r="M50" s="28">
        <v>0.93</v>
      </c>
      <c r="N50" s="28">
        <v>0.9</v>
      </c>
    </row>
    <row r="51" spans="1:14" ht="53.25" customHeight="1" x14ac:dyDescent="0.25">
      <c r="A51" s="1"/>
      <c r="B51" s="7" t="s">
        <v>45</v>
      </c>
      <c r="C51" s="45" t="s">
        <v>48</v>
      </c>
      <c r="D51" s="15" t="s">
        <v>52</v>
      </c>
      <c r="E51" s="6" t="s">
        <v>112</v>
      </c>
      <c r="F51" s="6" t="s">
        <v>30</v>
      </c>
      <c r="G51" s="32">
        <v>185</v>
      </c>
      <c r="H51" s="32">
        <f t="shared" si="33"/>
        <v>175.75</v>
      </c>
      <c r="I51" s="32">
        <f t="shared" si="34"/>
        <v>172.05</v>
      </c>
      <c r="J51" s="36">
        <f t="shared" si="35"/>
        <v>166.5</v>
      </c>
      <c r="K51" s="52" t="s">
        <v>131</v>
      </c>
      <c r="L51" s="28">
        <v>0.95</v>
      </c>
      <c r="M51" s="28">
        <v>0.93</v>
      </c>
      <c r="N51" s="28">
        <v>0.9</v>
      </c>
    </row>
    <row r="52" spans="1:14" ht="51" customHeight="1" x14ac:dyDescent="0.25">
      <c r="A52" s="1"/>
      <c r="B52" s="7">
        <v>9003</v>
      </c>
      <c r="C52" s="5" t="s">
        <v>49</v>
      </c>
      <c r="D52" s="15" t="s">
        <v>52</v>
      </c>
      <c r="E52" s="6" t="s">
        <v>112</v>
      </c>
      <c r="F52" s="6" t="s">
        <v>30</v>
      </c>
      <c r="G52" s="32">
        <v>185</v>
      </c>
      <c r="H52" s="32">
        <f t="shared" si="33"/>
        <v>175.75</v>
      </c>
      <c r="I52" s="32">
        <f t="shared" si="34"/>
        <v>172.05</v>
      </c>
      <c r="J52" s="36">
        <f t="shared" si="35"/>
        <v>166.5</v>
      </c>
      <c r="K52" s="52" t="s">
        <v>132</v>
      </c>
      <c r="L52" s="28">
        <v>0.95</v>
      </c>
      <c r="M52" s="28">
        <v>0.93</v>
      </c>
      <c r="N52" s="28">
        <v>0.9</v>
      </c>
    </row>
    <row r="53" spans="1:14" ht="51" customHeight="1" x14ac:dyDescent="0.25">
      <c r="A53" s="1"/>
      <c r="B53" s="7" t="s">
        <v>202</v>
      </c>
      <c r="C53" s="43" t="s">
        <v>203</v>
      </c>
      <c r="D53" s="15" t="s">
        <v>52</v>
      </c>
      <c r="E53" s="6" t="s">
        <v>112</v>
      </c>
      <c r="F53" s="6" t="s">
        <v>30</v>
      </c>
      <c r="G53" s="32">
        <v>185</v>
      </c>
      <c r="H53" s="32">
        <f t="shared" ref="H53:H55" si="36">G53*L53</f>
        <v>175.75</v>
      </c>
      <c r="I53" s="32">
        <f t="shared" ref="I53:I55" si="37">G53*M53</f>
        <v>172.05</v>
      </c>
      <c r="J53" s="36">
        <f t="shared" ref="J53:J55" si="38">G53*N53</f>
        <v>166.5</v>
      </c>
      <c r="K53" s="52" t="s">
        <v>208</v>
      </c>
      <c r="L53" s="28">
        <v>0.95</v>
      </c>
      <c r="M53" s="28">
        <v>0.93</v>
      </c>
      <c r="N53" s="28">
        <v>0.9</v>
      </c>
    </row>
    <row r="54" spans="1:14" ht="51" customHeight="1" x14ac:dyDescent="0.25">
      <c r="A54" s="1"/>
      <c r="B54" s="7" t="s">
        <v>204</v>
      </c>
      <c r="C54" s="46" t="s">
        <v>205</v>
      </c>
      <c r="D54" s="15" t="s">
        <v>52</v>
      </c>
      <c r="E54" s="6" t="s">
        <v>112</v>
      </c>
      <c r="F54" s="6" t="s">
        <v>30</v>
      </c>
      <c r="G54" s="32">
        <v>185</v>
      </c>
      <c r="H54" s="32">
        <f t="shared" si="36"/>
        <v>175.75</v>
      </c>
      <c r="I54" s="32">
        <f t="shared" si="37"/>
        <v>172.05</v>
      </c>
      <c r="J54" s="36">
        <f t="shared" si="38"/>
        <v>166.5</v>
      </c>
      <c r="K54" s="52" t="s">
        <v>209</v>
      </c>
      <c r="L54" s="28">
        <v>0.95</v>
      </c>
      <c r="M54" s="28">
        <v>0.93</v>
      </c>
      <c r="N54" s="28">
        <v>0.9</v>
      </c>
    </row>
    <row r="55" spans="1:14" ht="51" customHeight="1" x14ac:dyDescent="0.25">
      <c r="A55" s="1"/>
      <c r="B55" s="7" t="s">
        <v>206</v>
      </c>
      <c r="C55" s="43" t="s">
        <v>207</v>
      </c>
      <c r="D55" s="15" t="s">
        <v>52</v>
      </c>
      <c r="E55" s="6" t="s">
        <v>112</v>
      </c>
      <c r="F55" s="6" t="s">
        <v>30</v>
      </c>
      <c r="G55" s="32">
        <v>185</v>
      </c>
      <c r="H55" s="32">
        <f t="shared" si="36"/>
        <v>175.75</v>
      </c>
      <c r="I55" s="32">
        <f t="shared" si="37"/>
        <v>172.05</v>
      </c>
      <c r="J55" s="36">
        <f t="shared" si="38"/>
        <v>166.5</v>
      </c>
      <c r="K55" s="52" t="s">
        <v>210</v>
      </c>
      <c r="L55" s="28">
        <v>0.95</v>
      </c>
      <c r="M55" s="28">
        <v>0.93</v>
      </c>
      <c r="N55" s="28">
        <v>0.9</v>
      </c>
    </row>
    <row r="56" spans="1:14" ht="51.75" customHeight="1" x14ac:dyDescent="0.25">
      <c r="A56" s="1"/>
      <c r="B56" s="7">
        <v>11001</v>
      </c>
      <c r="C56" s="5" t="s">
        <v>50</v>
      </c>
      <c r="D56" s="15" t="s">
        <v>53</v>
      </c>
      <c r="E56" s="6" t="s">
        <v>113</v>
      </c>
      <c r="F56" s="6" t="s">
        <v>30</v>
      </c>
      <c r="G56" s="32">
        <v>115</v>
      </c>
      <c r="H56" s="32">
        <f t="shared" si="33"/>
        <v>109.25</v>
      </c>
      <c r="I56" s="32">
        <f t="shared" si="34"/>
        <v>106.95</v>
      </c>
      <c r="J56" s="36">
        <f t="shared" si="35"/>
        <v>103.5</v>
      </c>
      <c r="K56" s="52" t="s">
        <v>133</v>
      </c>
      <c r="L56" s="28">
        <v>0.95</v>
      </c>
      <c r="M56" s="28">
        <v>0.93</v>
      </c>
      <c r="N56" s="28">
        <v>0.9</v>
      </c>
    </row>
    <row r="57" spans="1:14" ht="48.75" customHeight="1" x14ac:dyDescent="0.25">
      <c r="A57" s="1"/>
      <c r="B57" s="7">
        <v>11002</v>
      </c>
      <c r="C57" s="5" t="s">
        <v>51</v>
      </c>
      <c r="D57" s="15" t="s">
        <v>52</v>
      </c>
      <c r="E57" s="6" t="s">
        <v>113</v>
      </c>
      <c r="F57" s="6" t="s">
        <v>30</v>
      </c>
      <c r="G57" s="32">
        <v>115</v>
      </c>
      <c r="H57" s="32">
        <f t="shared" ref="H57" si="39">G57*L57</f>
        <v>109.25</v>
      </c>
      <c r="I57" s="32">
        <f t="shared" ref="I57" si="40">G57*M57</f>
        <v>106.95</v>
      </c>
      <c r="J57" s="36">
        <f t="shared" ref="J57" si="41">G57*N57</f>
        <v>103.5</v>
      </c>
      <c r="K57" s="52" t="s">
        <v>134</v>
      </c>
      <c r="L57" s="28">
        <v>0.95</v>
      </c>
      <c r="M57" s="28">
        <v>0.93</v>
      </c>
      <c r="N57" s="28">
        <v>0.9</v>
      </c>
    </row>
    <row r="58" spans="1:14" ht="57" customHeight="1" x14ac:dyDescent="0.25">
      <c r="A58" s="1"/>
      <c r="B58" s="7" t="s">
        <v>211</v>
      </c>
      <c r="C58" s="5" t="s">
        <v>212</v>
      </c>
      <c r="D58" s="15" t="s">
        <v>268</v>
      </c>
      <c r="E58" s="6" t="s">
        <v>213</v>
      </c>
      <c r="F58" s="6" t="s">
        <v>214</v>
      </c>
      <c r="G58" s="32">
        <v>290</v>
      </c>
      <c r="H58" s="32">
        <f t="shared" ref="H58:H64" si="42">G58*L58</f>
        <v>275.5</v>
      </c>
      <c r="I58" s="32">
        <f t="shared" ref="I58:I64" si="43">G58*M58</f>
        <v>269.7</v>
      </c>
      <c r="J58" s="36">
        <f t="shared" ref="J58:J64" si="44">G58*N58</f>
        <v>261</v>
      </c>
      <c r="K58" s="52" t="s">
        <v>217</v>
      </c>
      <c r="L58" s="28">
        <v>0.95</v>
      </c>
      <c r="M58" s="28">
        <v>0.93</v>
      </c>
      <c r="N58" s="28">
        <v>0.9</v>
      </c>
    </row>
    <row r="59" spans="1:14" ht="51.75" customHeight="1" x14ac:dyDescent="0.25">
      <c r="A59" s="1"/>
      <c r="B59" s="7" t="s">
        <v>215</v>
      </c>
      <c r="C59" s="5" t="s">
        <v>216</v>
      </c>
      <c r="D59" s="15" t="s">
        <v>268</v>
      </c>
      <c r="E59" s="6" t="s">
        <v>213</v>
      </c>
      <c r="F59" s="6" t="s">
        <v>214</v>
      </c>
      <c r="G59" s="32">
        <v>290</v>
      </c>
      <c r="H59" s="32">
        <f t="shared" ref="H59:H63" si="45">G59*L59</f>
        <v>275.5</v>
      </c>
      <c r="I59" s="32">
        <f t="shared" ref="I59:I63" si="46">G59*M59</f>
        <v>269.7</v>
      </c>
      <c r="J59" s="36">
        <f t="shared" ref="J59:J63" si="47">G59*N59</f>
        <v>261</v>
      </c>
      <c r="K59" s="52" t="s">
        <v>218</v>
      </c>
      <c r="L59" s="28">
        <v>0.95</v>
      </c>
      <c r="M59" s="28">
        <v>0.93</v>
      </c>
      <c r="N59" s="28">
        <v>0.9</v>
      </c>
    </row>
    <row r="60" spans="1:14" ht="47.25" customHeight="1" x14ac:dyDescent="0.25">
      <c r="A60" s="1"/>
      <c r="B60" s="7" t="s">
        <v>263</v>
      </c>
      <c r="C60" s="45" t="s">
        <v>264</v>
      </c>
      <c r="D60" s="15" t="s">
        <v>267</v>
      </c>
      <c r="E60" s="6" t="s">
        <v>265</v>
      </c>
      <c r="F60" s="6" t="s">
        <v>61</v>
      </c>
      <c r="G60" s="32">
        <v>190</v>
      </c>
      <c r="H60" s="32">
        <f t="shared" si="45"/>
        <v>180.5</v>
      </c>
      <c r="I60" s="32">
        <f t="shared" si="46"/>
        <v>176.70000000000002</v>
      </c>
      <c r="J60" s="36">
        <f t="shared" si="47"/>
        <v>171</v>
      </c>
      <c r="K60" s="52" t="s">
        <v>266</v>
      </c>
      <c r="L60" s="28">
        <v>0.95</v>
      </c>
      <c r="M60" s="28">
        <v>0.93</v>
      </c>
      <c r="N60" s="28">
        <v>0.9</v>
      </c>
    </row>
    <row r="61" spans="1:14" ht="47.25" customHeight="1" x14ac:dyDescent="0.25">
      <c r="A61" s="1"/>
      <c r="B61" s="7" t="s">
        <v>322</v>
      </c>
      <c r="C61" s="46" t="s">
        <v>323</v>
      </c>
      <c r="D61" s="15" t="s">
        <v>324</v>
      </c>
      <c r="E61" s="6" t="s">
        <v>166</v>
      </c>
      <c r="F61" s="6" t="s">
        <v>30</v>
      </c>
      <c r="G61" s="32">
        <v>170</v>
      </c>
      <c r="H61" s="32">
        <f t="shared" si="45"/>
        <v>161.5</v>
      </c>
      <c r="I61" s="32">
        <f t="shared" si="46"/>
        <v>158.1</v>
      </c>
      <c r="J61" s="36">
        <f t="shared" si="47"/>
        <v>153</v>
      </c>
      <c r="K61" s="52" t="s">
        <v>330</v>
      </c>
      <c r="L61" s="28">
        <v>0.95</v>
      </c>
      <c r="M61" s="28">
        <v>0.93</v>
      </c>
      <c r="N61" s="28">
        <v>0.9</v>
      </c>
    </row>
    <row r="62" spans="1:14" ht="47.25" customHeight="1" x14ac:dyDescent="0.25">
      <c r="A62" s="1"/>
      <c r="B62" s="7" t="s">
        <v>325</v>
      </c>
      <c r="C62" s="46" t="s">
        <v>326</v>
      </c>
      <c r="D62" s="15" t="s">
        <v>324</v>
      </c>
      <c r="E62" s="6" t="s">
        <v>166</v>
      </c>
      <c r="F62" s="6" t="s">
        <v>30</v>
      </c>
      <c r="G62" s="32">
        <v>170</v>
      </c>
      <c r="H62" s="32">
        <f t="shared" si="45"/>
        <v>161.5</v>
      </c>
      <c r="I62" s="32">
        <f t="shared" si="46"/>
        <v>158.1</v>
      </c>
      <c r="J62" s="36">
        <f t="shared" si="47"/>
        <v>153</v>
      </c>
      <c r="K62" s="52" t="s">
        <v>331</v>
      </c>
      <c r="L62" s="28">
        <v>0.95</v>
      </c>
      <c r="M62" s="28">
        <v>0.93</v>
      </c>
      <c r="N62" s="28">
        <v>0.9</v>
      </c>
    </row>
    <row r="63" spans="1:14" ht="47.25" customHeight="1" x14ac:dyDescent="0.25">
      <c r="A63" s="1"/>
      <c r="B63" s="7" t="s">
        <v>327</v>
      </c>
      <c r="C63" s="46" t="s">
        <v>328</v>
      </c>
      <c r="D63" s="15" t="s">
        <v>324</v>
      </c>
      <c r="E63" s="6" t="s">
        <v>166</v>
      </c>
      <c r="F63" s="6" t="s">
        <v>30</v>
      </c>
      <c r="G63" s="32">
        <v>170</v>
      </c>
      <c r="H63" s="32">
        <f t="shared" si="45"/>
        <v>161.5</v>
      </c>
      <c r="I63" s="32">
        <f t="shared" si="46"/>
        <v>158.1</v>
      </c>
      <c r="J63" s="36">
        <f t="shared" si="47"/>
        <v>153</v>
      </c>
      <c r="K63" s="52" t="s">
        <v>329</v>
      </c>
      <c r="L63" s="28">
        <v>0.95</v>
      </c>
      <c r="M63" s="28">
        <v>0.93</v>
      </c>
      <c r="N63" s="28">
        <v>0.9</v>
      </c>
    </row>
    <row r="64" spans="1:14" ht="46.5" customHeight="1" x14ac:dyDescent="0.25">
      <c r="A64" s="27"/>
      <c r="B64" s="7" t="s">
        <v>399</v>
      </c>
      <c r="C64" s="5" t="s">
        <v>400</v>
      </c>
      <c r="D64" s="15" t="s">
        <v>401</v>
      </c>
      <c r="E64" s="6" t="s">
        <v>402</v>
      </c>
      <c r="F64" s="6" t="s">
        <v>30</v>
      </c>
      <c r="G64" s="32">
        <v>390</v>
      </c>
      <c r="H64" s="32">
        <f t="shared" si="42"/>
        <v>370.5</v>
      </c>
      <c r="I64" s="32">
        <f t="shared" si="43"/>
        <v>362.70000000000005</v>
      </c>
      <c r="J64" s="36">
        <f t="shared" si="44"/>
        <v>351</v>
      </c>
      <c r="K64" s="52" t="s">
        <v>403</v>
      </c>
      <c r="L64" s="28">
        <v>0.95</v>
      </c>
      <c r="M64" s="28">
        <v>0.93</v>
      </c>
      <c r="N64" s="28">
        <v>0.9</v>
      </c>
    </row>
    <row r="65" spans="1:14" ht="30" x14ac:dyDescent="0.25">
      <c r="A65" s="39" t="s">
        <v>54</v>
      </c>
      <c r="B65" s="40"/>
      <c r="C65" s="41"/>
      <c r="D65" s="22"/>
      <c r="E65" s="22"/>
      <c r="F65" s="22"/>
      <c r="G65" s="33"/>
      <c r="H65" s="33"/>
      <c r="I65" s="33"/>
      <c r="J65" s="33"/>
      <c r="K65" s="52" t="s">
        <v>160</v>
      </c>
      <c r="L65" s="28">
        <v>0.95</v>
      </c>
      <c r="M65" s="28">
        <v>0.93</v>
      </c>
      <c r="N65" s="28">
        <v>0.9</v>
      </c>
    </row>
    <row r="66" spans="1:14" ht="48.75" customHeight="1" x14ac:dyDescent="0.25">
      <c r="A66" s="1"/>
      <c r="B66" s="7">
        <v>4003</v>
      </c>
      <c r="C66" s="5" t="s">
        <v>58</v>
      </c>
      <c r="D66" s="15" t="s">
        <v>55</v>
      </c>
      <c r="E66" s="6" t="s">
        <v>56</v>
      </c>
      <c r="F66" s="6" t="s">
        <v>30</v>
      </c>
      <c r="G66" s="32">
        <v>189</v>
      </c>
      <c r="H66" s="32">
        <f t="shared" ref="H66:H72" si="48">G66*L66</f>
        <v>179.54999999999998</v>
      </c>
      <c r="I66" s="32">
        <f t="shared" ref="I66:I72" si="49">G66*M66</f>
        <v>175.77</v>
      </c>
      <c r="J66" s="36">
        <f t="shared" ref="J66:J72" si="50">G66*N66</f>
        <v>170.1</v>
      </c>
      <c r="K66" s="52" t="s">
        <v>135</v>
      </c>
      <c r="L66" s="28">
        <v>0.95</v>
      </c>
      <c r="M66" s="28">
        <v>0.93</v>
      </c>
      <c r="N66" s="28">
        <v>0.9</v>
      </c>
    </row>
    <row r="67" spans="1:14" ht="48.75" customHeight="1" x14ac:dyDescent="0.25">
      <c r="A67" s="1"/>
      <c r="B67" s="7">
        <v>4004</v>
      </c>
      <c r="C67" s="5" t="s">
        <v>57</v>
      </c>
      <c r="D67" s="15" t="s">
        <v>55</v>
      </c>
      <c r="E67" s="6" t="s">
        <v>56</v>
      </c>
      <c r="F67" s="6" t="s">
        <v>30</v>
      </c>
      <c r="G67" s="32">
        <v>189</v>
      </c>
      <c r="H67" s="32">
        <f t="shared" si="48"/>
        <v>179.54999999999998</v>
      </c>
      <c r="I67" s="32">
        <f t="shared" si="49"/>
        <v>175.77</v>
      </c>
      <c r="J67" s="36">
        <f t="shared" si="50"/>
        <v>170.1</v>
      </c>
      <c r="K67" s="52" t="s">
        <v>136</v>
      </c>
      <c r="L67" s="28">
        <v>0.95</v>
      </c>
      <c r="M67" s="28">
        <v>0.93</v>
      </c>
      <c r="N67" s="28">
        <v>0.9</v>
      </c>
    </row>
    <row r="68" spans="1:14" ht="49.5" customHeight="1" x14ac:dyDescent="0.25">
      <c r="A68" s="1"/>
      <c r="B68" s="7" t="s">
        <v>301</v>
      </c>
      <c r="C68" s="5" t="s">
        <v>294</v>
      </c>
      <c r="D68" s="6" t="s">
        <v>180</v>
      </c>
      <c r="E68" s="6" t="s">
        <v>188</v>
      </c>
      <c r="F68" s="6" t="s">
        <v>61</v>
      </c>
      <c r="G68" s="32">
        <v>280</v>
      </c>
      <c r="H68" s="32">
        <f t="shared" si="48"/>
        <v>266</v>
      </c>
      <c r="I68" s="32">
        <f t="shared" si="49"/>
        <v>260.40000000000003</v>
      </c>
      <c r="J68" s="36">
        <f t="shared" si="50"/>
        <v>252</v>
      </c>
      <c r="K68" s="52" t="s">
        <v>299</v>
      </c>
      <c r="L68" s="28">
        <v>0.95</v>
      </c>
      <c r="M68" s="28">
        <v>0.93</v>
      </c>
      <c r="N68" s="28">
        <v>0.9</v>
      </c>
    </row>
    <row r="69" spans="1:14" ht="48" customHeight="1" x14ac:dyDescent="0.25">
      <c r="A69" s="1"/>
      <c r="B69" s="7" t="s">
        <v>176</v>
      </c>
      <c r="C69" s="5" t="s">
        <v>295</v>
      </c>
      <c r="D69" s="6" t="s">
        <v>180</v>
      </c>
      <c r="E69" s="6" t="s">
        <v>188</v>
      </c>
      <c r="F69" s="6" t="s">
        <v>61</v>
      </c>
      <c r="G69" s="32">
        <v>295</v>
      </c>
      <c r="H69" s="32">
        <f t="shared" si="48"/>
        <v>280.25</v>
      </c>
      <c r="I69" s="32">
        <f t="shared" si="49"/>
        <v>274.35000000000002</v>
      </c>
      <c r="J69" s="36">
        <f t="shared" si="50"/>
        <v>265.5</v>
      </c>
      <c r="K69" s="52" t="s">
        <v>181</v>
      </c>
      <c r="L69" s="28">
        <v>0.95</v>
      </c>
      <c r="M69" s="28">
        <v>0.93</v>
      </c>
      <c r="N69" s="28">
        <v>0.9</v>
      </c>
    </row>
    <row r="70" spans="1:14" ht="48.75" customHeight="1" x14ac:dyDescent="0.25">
      <c r="A70" s="1"/>
      <c r="B70" s="7" t="s">
        <v>284</v>
      </c>
      <c r="C70" s="45" t="s">
        <v>285</v>
      </c>
      <c r="D70" s="6" t="s">
        <v>180</v>
      </c>
      <c r="E70" s="6" t="s">
        <v>188</v>
      </c>
      <c r="F70" s="6" t="s">
        <v>30</v>
      </c>
      <c r="G70" s="32">
        <v>380</v>
      </c>
      <c r="H70" s="32">
        <f t="shared" si="48"/>
        <v>361</v>
      </c>
      <c r="I70" s="32">
        <f t="shared" si="49"/>
        <v>353.40000000000003</v>
      </c>
      <c r="J70" s="36">
        <f t="shared" si="50"/>
        <v>342</v>
      </c>
      <c r="K70" s="52" t="s">
        <v>286</v>
      </c>
      <c r="L70" s="28">
        <v>0.95</v>
      </c>
      <c r="M70" s="28">
        <v>0.93</v>
      </c>
      <c r="N70" s="28">
        <v>0.9</v>
      </c>
    </row>
    <row r="71" spans="1:14" ht="48.75" customHeight="1" x14ac:dyDescent="0.25">
      <c r="A71" s="1"/>
      <c r="B71" s="7" t="s">
        <v>311</v>
      </c>
      <c r="C71" s="5" t="s">
        <v>312</v>
      </c>
      <c r="D71" s="6" t="s">
        <v>313</v>
      </c>
      <c r="E71" s="6" t="s">
        <v>314</v>
      </c>
      <c r="F71" s="6" t="s">
        <v>148</v>
      </c>
      <c r="G71" s="32">
        <v>220</v>
      </c>
      <c r="H71" s="32">
        <f t="shared" ref="H71" si="51">G71*L71</f>
        <v>209</v>
      </c>
      <c r="I71" s="32">
        <f t="shared" ref="I71" si="52">G71*M71</f>
        <v>204.60000000000002</v>
      </c>
      <c r="J71" s="36">
        <f t="shared" ref="J71" si="53">G71*N71</f>
        <v>198</v>
      </c>
      <c r="K71" s="52" t="s">
        <v>315</v>
      </c>
      <c r="L71" s="28">
        <v>0.95</v>
      </c>
      <c r="M71" s="28">
        <v>0.93</v>
      </c>
      <c r="N71" s="28">
        <v>0.9</v>
      </c>
    </row>
    <row r="72" spans="1:14" ht="66" customHeight="1" x14ac:dyDescent="0.25">
      <c r="A72" s="1"/>
      <c r="B72" s="7" t="s">
        <v>354</v>
      </c>
      <c r="C72" s="5" t="s">
        <v>355</v>
      </c>
      <c r="D72" s="6" t="s">
        <v>356</v>
      </c>
      <c r="E72" s="6" t="s">
        <v>357</v>
      </c>
      <c r="F72" s="6" t="s">
        <v>148</v>
      </c>
      <c r="G72" s="32">
        <v>295</v>
      </c>
      <c r="H72" s="32">
        <f t="shared" si="48"/>
        <v>280.25</v>
      </c>
      <c r="I72" s="32">
        <f t="shared" si="49"/>
        <v>274.35000000000002</v>
      </c>
      <c r="J72" s="36">
        <f t="shared" si="50"/>
        <v>265.5</v>
      </c>
      <c r="K72" s="52" t="s">
        <v>358</v>
      </c>
      <c r="L72" s="28">
        <v>0.95</v>
      </c>
      <c r="M72" s="28">
        <v>0.93</v>
      </c>
      <c r="N72" s="28">
        <v>0.9</v>
      </c>
    </row>
    <row r="73" spans="1:14" ht="30" x14ac:dyDescent="0.25">
      <c r="A73" s="18" t="s">
        <v>59</v>
      </c>
      <c r="B73" s="42"/>
      <c r="C73" s="41"/>
      <c r="D73" s="22"/>
      <c r="E73" s="22"/>
      <c r="F73" s="22"/>
      <c r="G73" s="33"/>
      <c r="H73" s="33"/>
      <c r="I73" s="33"/>
      <c r="J73" s="33"/>
      <c r="K73" s="52" t="s">
        <v>161</v>
      </c>
      <c r="L73" s="28">
        <v>0.95</v>
      </c>
      <c r="M73" s="28">
        <v>0.93</v>
      </c>
      <c r="N73" s="28">
        <v>0.9</v>
      </c>
    </row>
    <row r="74" spans="1:14" ht="32.25" customHeight="1" x14ac:dyDescent="0.25">
      <c r="A74" s="1"/>
      <c r="B74" s="7">
        <v>6009</v>
      </c>
      <c r="C74" s="5" t="s">
        <v>60</v>
      </c>
      <c r="D74" s="15" t="s">
        <v>292</v>
      </c>
      <c r="E74" s="6" t="s">
        <v>166</v>
      </c>
      <c r="F74" s="6" t="s">
        <v>61</v>
      </c>
      <c r="G74" s="32">
        <v>79</v>
      </c>
      <c r="H74" s="32">
        <f t="shared" ref="H74:H80" si="54">G74*L74</f>
        <v>75.05</v>
      </c>
      <c r="I74" s="32">
        <f t="shared" ref="I74:I80" si="55">G74*M74</f>
        <v>73.47</v>
      </c>
      <c r="J74" s="36">
        <f t="shared" ref="J74:J80" si="56">G74*N74</f>
        <v>71.100000000000009</v>
      </c>
      <c r="K74" s="52" t="s">
        <v>137</v>
      </c>
      <c r="L74" s="28">
        <v>0.95</v>
      </c>
      <c r="M74" s="28">
        <v>0.93</v>
      </c>
      <c r="N74" s="28">
        <v>0.9</v>
      </c>
    </row>
    <row r="75" spans="1:14" ht="33.75" customHeight="1" x14ac:dyDescent="0.25">
      <c r="A75" s="1"/>
      <c r="B75" s="7">
        <v>6010</v>
      </c>
      <c r="C75" s="5" t="s">
        <v>62</v>
      </c>
      <c r="D75" s="15" t="s">
        <v>293</v>
      </c>
      <c r="E75" s="6" t="s">
        <v>166</v>
      </c>
      <c r="F75" s="6" t="s">
        <v>61</v>
      </c>
      <c r="G75" s="32">
        <v>89</v>
      </c>
      <c r="H75" s="32">
        <f t="shared" si="54"/>
        <v>84.55</v>
      </c>
      <c r="I75" s="32">
        <f t="shared" si="55"/>
        <v>82.77000000000001</v>
      </c>
      <c r="J75" s="36">
        <f t="shared" si="56"/>
        <v>80.100000000000009</v>
      </c>
      <c r="K75" s="52" t="s">
        <v>138</v>
      </c>
      <c r="L75" s="28">
        <v>0.95</v>
      </c>
      <c r="M75" s="28">
        <v>0.93</v>
      </c>
      <c r="N75" s="28">
        <v>0.9</v>
      </c>
    </row>
    <row r="76" spans="1:14" ht="33.75" customHeight="1" x14ac:dyDescent="0.25">
      <c r="A76" s="1"/>
      <c r="B76" s="7" t="s">
        <v>177</v>
      </c>
      <c r="C76" s="5" t="s">
        <v>297</v>
      </c>
      <c r="D76" s="6" t="s">
        <v>178</v>
      </c>
      <c r="E76" s="6" t="s">
        <v>182</v>
      </c>
      <c r="F76" s="6" t="s">
        <v>61</v>
      </c>
      <c r="G76" s="32">
        <v>150</v>
      </c>
      <c r="H76" s="32">
        <f t="shared" si="54"/>
        <v>142.5</v>
      </c>
      <c r="I76" s="32">
        <f t="shared" si="55"/>
        <v>139.5</v>
      </c>
      <c r="J76" s="36">
        <f t="shared" si="56"/>
        <v>135</v>
      </c>
      <c r="K76" s="52" t="s">
        <v>179</v>
      </c>
      <c r="L76" s="28">
        <v>0.95</v>
      </c>
      <c r="M76" s="28">
        <v>0.93</v>
      </c>
      <c r="N76" s="28">
        <v>0.9</v>
      </c>
    </row>
    <row r="77" spans="1:14" ht="48" customHeight="1" x14ac:dyDescent="0.25">
      <c r="A77" s="1"/>
      <c r="B77" s="7" t="s">
        <v>296</v>
      </c>
      <c r="C77" s="5" t="s">
        <v>298</v>
      </c>
      <c r="D77" s="6" t="s">
        <v>178</v>
      </c>
      <c r="E77" s="6" t="s">
        <v>182</v>
      </c>
      <c r="F77" s="6" t="s">
        <v>61</v>
      </c>
      <c r="G77" s="32">
        <v>150</v>
      </c>
      <c r="H77" s="32">
        <f t="shared" si="54"/>
        <v>142.5</v>
      </c>
      <c r="I77" s="32">
        <f t="shared" si="55"/>
        <v>139.5</v>
      </c>
      <c r="J77" s="36">
        <f t="shared" si="56"/>
        <v>135</v>
      </c>
      <c r="K77" s="52" t="s">
        <v>300</v>
      </c>
      <c r="L77" s="28">
        <v>0.95</v>
      </c>
      <c r="M77" s="28">
        <v>0.93</v>
      </c>
      <c r="N77" s="28">
        <v>0.9</v>
      </c>
    </row>
    <row r="78" spans="1:14" ht="81" customHeight="1" x14ac:dyDescent="0.25">
      <c r="A78" s="1"/>
      <c r="B78" s="7" t="s">
        <v>367</v>
      </c>
      <c r="C78" s="5" t="s">
        <v>368</v>
      </c>
      <c r="D78" s="6" t="s">
        <v>356</v>
      </c>
      <c r="E78" s="6" t="s">
        <v>369</v>
      </c>
      <c r="F78" s="6" t="s">
        <v>148</v>
      </c>
      <c r="G78" s="32">
        <v>850</v>
      </c>
      <c r="H78" s="32">
        <f t="shared" ref="H78" si="57">G78*L78</f>
        <v>807.5</v>
      </c>
      <c r="I78" s="32">
        <f t="shared" ref="I78" si="58">G78*M78</f>
        <v>790.5</v>
      </c>
      <c r="J78" s="36">
        <f t="shared" ref="J78" si="59">G78*N78</f>
        <v>765</v>
      </c>
      <c r="K78" s="52" t="s">
        <v>370</v>
      </c>
      <c r="L78" s="28">
        <v>0.95</v>
      </c>
      <c r="M78" s="28">
        <v>0.93</v>
      </c>
      <c r="N78" s="28">
        <v>0.9</v>
      </c>
    </row>
    <row r="79" spans="1:14" ht="63.75" customHeight="1" x14ac:dyDescent="0.25">
      <c r="A79" s="1"/>
      <c r="B79" s="7" t="s">
        <v>359</v>
      </c>
      <c r="C79" s="5" t="s">
        <v>360</v>
      </c>
      <c r="D79" s="6" t="s">
        <v>356</v>
      </c>
      <c r="E79" s="6" t="s">
        <v>361</v>
      </c>
      <c r="F79" s="6" t="s">
        <v>148</v>
      </c>
      <c r="G79" s="32">
        <v>295</v>
      </c>
      <c r="H79" s="32">
        <f t="shared" si="54"/>
        <v>280.25</v>
      </c>
      <c r="I79" s="32">
        <f t="shared" si="55"/>
        <v>274.35000000000002</v>
      </c>
      <c r="J79" s="36">
        <f t="shared" si="56"/>
        <v>265.5</v>
      </c>
      <c r="K79" s="52" t="s">
        <v>365</v>
      </c>
      <c r="L79" s="28">
        <v>0.95</v>
      </c>
      <c r="M79" s="28">
        <v>0.93</v>
      </c>
      <c r="N79" s="28">
        <v>0.9</v>
      </c>
    </row>
    <row r="80" spans="1:14" ht="66" customHeight="1" x14ac:dyDescent="0.25">
      <c r="A80" s="1"/>
      <c r="B80" s="7" t="s">
        <v>362</v>
      </c>
      <c r="C80" s="5" t="s">
        <v>363</v>
      </c>
      <c r="D80" s="6" t="s">
        <v>356</v>
      </c>
      <c r="E80" s="6" t="s">
        <v>364</v>
      </c>
      <c r="F80" s="6" t="s">
        <v>148</v>
      </c>
      <c r="G80" s="32">
        <v>295</v>
      </c>
      <c r="H80" s="32">
        <f t="shared" si="54"/>
        <v>280.25</v>
      </c>
      <c r="I80" s="32">
        <f t="shared" si="55"/>
        <v>274.35000000000002</v>
      </c>
      <c r="J80" s="36">
        <f t="shared" si="56"/>
        <v>265.5</v>
      </c>
      <c r="K80" s="52" t="s">
        <v>366</v>
      </c>
      <c r="L80" s="28">
        <v>0.95</v>
      </c>
      <c r="M80" s="28">
        <v>0.93</v>
      </c>
      <c r="N80" s="28">
        <v>0.9</v>
      </c>
    </row>
    <row r="81" spans="1:14" ht="30" x14ac:dyDescent="0.25">
      <c r="A81" s="18" t="s">
        <v>64</v>
      </c>
      <c r="B81" s="19"/>
      <c r="C81" s="38"/>
      <c r="D81" s="22"/>
      <c r="E81" s="22"/>
      <c r="F81" s="22"/>
      <c r="G81" s="33"/>
      <c r="H81" s="33"/>
      <c r="I81" s="33"/>
      <c r="J81" s="33"/>
      <c r="K81" s="52" t="s">
        <v>162</v>
      </c>
      <c r="L81" s="28">
        <v>0.95</v>
      </c>
      <c r="M81" s="28">
        <v>0.93</v>
      </c>
      <c r="N81" s="28">
        <v>0.9</v>
      </c>
    </row>
    <row r="82" spans="1:14" ht="48.75" customHeight="1" x14ac:dyDescent="0.25">
      <c r="A82" s="1"/>
      <c r="B82" s="12">
        <v>6001</v>
      </c>
      <c r="C82" s="5" t="s">
        <v>63</v>
      </c>
      <c r="D82" s="15" t="s">
        <v>68</v>
      </c>
      <c r="E82" s="6" t="s">
        <v>309</v>
      </c>
      <c r="F82" s="6" t="s">
        <v>30</v>
      </c>
      <c r="G82" s="32">
        <v>110</v>
      </c>
      <c r="H82" s="32">
        <f>G82*L82</f>
        <v>104.5</v>
      </c>
      <c r="I82" s="32">
        <f>G82*M82</f>
        <v>102.30000000000001</v>
      </c>
      <c r="J82" s="36">
        <f>G82*N82</f>
        <v>99</v>
      </c>
      <c r="K82" s="52" t="s">
        <v>229</v>
      </c>
      <c r="L82" s="28">
        <v>0.95</v>
      </c>
      <c r="M82" s="28">
        <v>0.93</v>
      </c>
      <c r="N82" s="28">
        <v>0.9</v>
      </c>
    </row>
    <row r="83" spans="1:14" ht="47.25" customHeight="1" x14ac:dyDescent="0.25">
      <c r="A83" s="1"/>
      <c r="B83" s="7">
        <v>6002</v>
      </c>
      <c r="C83" s="5" t="s">
        <v>65</v>
      </c>
      <c r="D83" s="15" t="s">
        <v>68</v>
      </c>
      <c r="E83" s="6" t="s">
        <v>309</v>
      </c>
      <c r="F83" s="6" t="s">
        <v>30</v>
      </c>
      <c r="G83" s="32">
        <v>110</v>
      </c>
      <c r="H83" s="32">
        <f t="shared" ref="H83:H89" si="60">G83*L83</f>
        <v>104.5</v>
      </c>
      <c r="I83" s="32">
        <f t="shared" ref="I83:I89" si="61">G83*M83</f>
        <v>102.30000000000001</v>
      </c>
      <c r="J83" s="36">
        <f t="shared" ref="J83:J89" si="62">G83*N83</f>
        <v>99</v>
      </c>
      <c r="K83" s="52" t="s">
        <v>230</v>
      </c>
      <c r="L83" s="28">
        <v>0.95</v>
      </c>
      <c r="M83" s="28">
        <v>0.93</v>
      </c>
      <c r="N83" s="28">
        <v>0.9</v>
      </c>
    </row>
    <row r="84" spans="1:14" ht="45" customHeight="1" x14ac:dyDescent="0.25">
      <c r="A84" s="1"/>
      <c r="B84" s="7">
        <v>6003</v>
      </c>
      <c r="C84" s="5" t="s">
        <v>66</v>
      </c>
      <c r="D84" s="15" t="s">
        <v>68</v>
      </c>
      <c r="E84" s="6" t="s">
        <v>309</v>
      </c>
      <c r="F84" s="6" t="s">
        <v>30</v>
      </c>
      <c r="G84" s="32">
        <v>110</v>
      </c>
      <c r="H84" s="32">
        <f t="shared" si="60"/>
        <v>104.5</v>
      </c>
      <c r="I84" s="32">
        <f t="shared" si="61"/>
        <v>102.30000000000001</v>
      </c>
      <c r="J84" s="36">
        <f t="shared" si="62"/>
        <v>99</v>
      </c>
      <c r="K84" s="52" t="s">
        <v>231</v>
      </c>
      <c r="L84" s="28">
        <v>0.95</v>
      </c>
      <c r="M84" s="28">
        <v>0.93</v>
      </c>
      <c r="N84" s="28">
        <v>0.9</v>
      </c>
    </row>
    <row r="85" spans="1:14" ht="48" customHeight="1" x14ac:dyDescent="0.25">
      <c r="A85" s="1"/>
      <c r="B85" s="7">
        <v>6041</v>
      </c>
      <c r="C85" s="5" t="s">
        <v>67</v>
      </c>
      <c r="D85" s="15" t="s">
        <v>73</v>
      </c>
      <c r="E85" s="6" t="s">
        <v>310</v>
      </c>
      <c r="F85" s="6" t="s">
        <v>30</v>
      </c>
      <c r="G85" s="32">
        <v>72</v>
      </c>
      <c r="H85" s="32">
        <f t="shared" si="60"/>
        <v>68.399999999999991</v>
      </c>
      <c r="I85" s="32">
        <f t="shared" si="61"/>
        <v>66.960000000000008</v>
      </c>
      <c r="J85" s="36">
        <f t="shared" si="62"/>
        <v>64.8</v>
      </c>
      <c r="K85" s="52" t="s">
        <v>232</v>
      </c>
      <c r="L85" s="28">
        <v>0.95</v>
      </c>
      <c r="M85" s="28">
        <v>0.93</v>
      </c>
      <c r="N85" s="28">
        <v>0.9</v>
      </c>
    </row>
    <row r="86" spans="1:14" ht="48" customHeight="1" x14ac:dyDescent="0.25">
      <c r="A86" s="1"/>
      <c r="B86" s="7">
        <v>6042</v>
      </c>
      <c r="C86" s="5" t="s">
        <v>69</v>
      </c>
      <c r="D86" s="15" t="s">
        <v>73</v>
      </c>
      <c r="E86" s="6" t="s">
        <v>310</v>
      </c>
      <c r="F86" s="6" t="s">
        <v>30</v>
      </c>
      <c r="G86" s="32">
        <v>72</v>
      </c>
      <c r="H86" s="32">
        <f t="shared" si="60"/>
        <v>68.399999999999991</v>
      </c>
      <c r="I86" s="32">
        <f t="shared" si="61"/>
        <v>66.960000000000008</v>
      </c>
      <c r="J86" s="36">
        <f t="shared" si="62"/>
        <v>64.8</v>
      </c>
      <c r="K86" s="52" t="s">
        <v>233</v>
      </c>
      <c r="L86" s="28">
        <v>0.95</v>
      </c>
      <c r="M86" s="28">
        <v>0.93</v>
      </c>
      <c r="N86" s="28">
        <v>0.9</v>
      </c>
    </row>
    <row r="87" spans="1:14" ht="48.75" customHeight="1" x14ac:dyDescent="0.25">
      <c r="A87" s="1"/>
      <c r="B87" s="7">
        <v>6043</v>
      </c>
      <c r="C87" s="5" t="s">
        <v>70</v>
      </c>
      <c r="D87" s="15" t="s">
        <v>73</v>
      </c>
      <c r="E87" s="6" t="s">
        <v>72</v>
      </c>
      <c r="F87" s="6" t="s">
        <v>61</v>
      </c>
      <c r="G87" s="32">
        <v>72</v>
      </c>
      <c r="H87" s="32">
        <f t="shared" si="60"/>
        <v>68.399999999999991</v>
      </c>
      <c r="I87" s="32">
        <f t="shared" si="61"/>
        <v>66.960000000000008</v>
      </c>
      <c r="J87" s="36">
        <f t="shared" si="62"/>
        <v>64.8</v>
      </c>
      <c r="K87" s="52" t="s">
        <v>234</v>
      </c>
      <c r="L87" s="28">
        <v>0.95</v>
      </c>
      <c r="M87" s="28">
        <v>0.93</v>
      </c>
      <c r="N87" s="28">
        <v>0.9</v>
      </c>
    </row>
    <row r="88" spans="1:14" ht="54" customHeight="1" x14ac:dyDescent="0.25">
      <c r="A88" s="1"/>
      <c r="B88" s="7" t="s">
        <v>93</v>
      </c>
      <c r="C88" s="45" t="s">
        <v>94</v>
      </c>
      <c r="D88" s="17" t="s">
        <v>95</v>
      </c>
      <c r="E88" s="13" t="s">
        <v>72</v>
      </c>
      <c r="F88" s="13" t="s">
        <v>61</v>
      </c>
      <c r="G88" s="37">
        <v>95</v>
      </c>
      <c r="H88" s="32">
        <f>G88*L88</f>
        <v>90.25</v>
      </c>
      <c r="I88" s="32">
        <f>G88*M88</f>
        <v>88.350000000000009</v>
      </c>
      <c r="J88" s="36">
        <f>G88*N88</f>
        <v>85.5</v>
      </c>
      <c r="K88" s="52" t="s">
        <v>124</v>
      </c>
      <c r="L88" s="28">
        <v>0.95</v>
      </c>
      <c r="M88" s="28">
        <v>0.93</v>
      </c>
      <c r="N88" s="28">
        <v>0.9</v>
      </c>
    </row>
    <row r="89" spans="1:14" ht="52.5" customHeight="1" x14ac:dyDescent="0.25">
      <c r="A89" s="1"/>
      <c r="B89" s="7">
        <v>6006</v>
      </c>
      <c r="C89" s="45" t="s">
        <v>74</v>
      </c>
      <c r="D89" s="15" t="s">
        <v>52</v>
      </c>
      <c r="E89" s="6" t="s">
        <v>112</v>
      </c>
      <c r="F89" s="6" t="s">
        <v>30</v>
      </c>
      <c r="G89" s="32">
        <v>185</v>
      </c>
      <c r="H89" s="32">
        <f t="shared" si="60"/>
        <v>175.75</v>
      </c>
      <c r="I89" s="32">
        <f t="shared" si="61"/>
        <v>172.05</v>
      </c>
      <c r="J89" s="36">
        <f t="shared" si="62"/>
        <v>166.5</v>
      </c>
      <c r="K89" s="52" t="s">
        <v>139</v>
      </c>
      <c r="L89" s="28">
        <v>0.95</v>
      </c>
      <c r="M89" s="28">
        <v>0.93</v>
      </c>
      <c r="N89" s="28">
        <v>0.9</v>
      </c>
    </row>
    <row r="90" spans="1:14" ht="30" x14ac:dyDescent="0.25">
      <c r="A90" s="39" t="s">
        <v>76</v>
      </c>
      <c r="B90" s="40"/>
      <c r="C90" s="41"/>
      <c r="D90" s="22"/>
      <c r="E90" s="22"/>
      <c r="F90" s="22"/>
      <c r="G90" s="33"/>
      <c r="H90" s="33"/>
      <c r="I90" s="33"/>
      <c r="J90" s="33"/>
      <c r="K90" s="52" t="s">
        <v>163</v>
      </c>
      <c r="L90" s="28">
        <v>0.95</v>
      </c>
      <c r="M90" s="28">
        <v>0.93</v>
      </c>
      <c r="N90" s="28">
        <v>0.9</v>
      </c>
    </row>
    <row r="91" spans="1:14" ht="41.25" customHeight="1" x14ac:dyDescent="0.25">
      <c r="A91" s="1"/>
      <c r="B91" s="7" t="s">
        <v>201</v>
      </c>
      <c r="C91" s="23" t="s">
        <v>146</v>
      </c>
      <c r="D91" s="6" t="s">
        <v>147</v>
      </c>
      <c r="E91" s="6" t="s">
        <v>153</v>
      </c>
      <c r="F91" s="6" t="s">
        <v>148</v>
      </c>
      <c r="G91" s="32">
        <v>150</v>
      </c>
      <c r="H91" s="32">
        <f t="shared" ref="H91" si="63">G91*L91</f>
        <v>142.5</v>
      </c>
      <c r="I91" s="32">
        <f t="shared" ref="I91" si="64">G91*M91</f>
        <v>139.5</v>
      </c>
      <c r="J91" s="36">
        <f t="shared" ref="J91" si="65">G91*N91</f>
        <v>135</v>
      </c>
      <c r="K91" s="52" t="s">
        <v>156</v>
      </c>
      <c r="L91" s="28">
        <v>0.95</v>
      </c>
      <c r="M91" s="28">
        <v>0.93</v>
      </c>
      <c r="N91" s="28">
        <v>0.9</v>
      </c>
    </row>
    <row r="92" spans="1:14" ht="45" customHeight="1" x14ac:dyDescent="0.25">
      <c r="A92" s="1"/>
      <c r="B92" s="7" t="s">
        <v>236</v>
      </c>
      <c r="C92" s="23" t="s">
        <v>237</v>
      </c>
      <c r="D92" s="6" t="s">
        <v>147</v>
      </c>
      <c r="E92" s="6" t="s">
        <v>153</v>
      </c>
      <c r="F92" s="6" t="s">
        <v>148</v>
      </c>
      <c r="G92" s="35">
        <v>150</v>
      </c>
      <c r="H92" s="32">
        <f t="shared" ref="H92:H94" si="66">G92*L92</f>
        <v>142.5</v>
      </c>
      <c r="I92" s="32">
        <f t="shared" ref="I92:I94" si="67">G92*M92</f>
        <v>139.5</v>
      </c>
      <c r="J92" s="36">
        <f t="shared" ref="J92:J94" si="68">G92*N92</f>
        <v>135</v>
      </c>
      <c r="K92" s="52" t="s">
        <v>242</v>
      </c>
      <c r="L92" s="28">
        <v>0.95</v>
      </c>
      <c r="M92" s="28">
        <v>0.93</v>
      </c>
      <c r="N92" s="28">
        <v>0.9</v>
      </c>
    </row>
    <row r="93" spans="1:14" ht="42.75" customHeight="1" x14ac:dyDescent="0.25">
      <c r="A93" s="1"/>
      <c r="B93" s="7" t="s">
        <v>238</v>
      </c>
      <c r="C93" s="23" t="s">
        <v>239</v>
      </c>
      <c r="D93" s="6" t="s">
        <v>147</v>
      </c>
      <c r="E93" s="6" t="s">
        <v>153</v>
      </c>
      <c r="F93" s="6" t="s">
        <v>148</v>
      </c>
      <c r="G93" s="35">
        <v>150</v>
      </c>
      <c r="H93" s="32">
        <f t="shared" si="66"/>
        <v>142.5</v>
      </c>
      <c r="I93" s="32">
        <f t="shared" si="67"/>
        <v>139.5</v>
      </c>
      <c r="J93" s="36">
        <f t="shared" si="68"/>
        <v>135</v>
      </c>
      <c r="K93" s="52" t="s">
        <v>244</v>
      </c>
      <c r="L93" s="28">
        <v>0.95</v>
      </c>
      <c r="M93" s="28">
        <v>0.93</v>
      </c>
      <c r="N93" s="28">
        <v>0.9</v>
      </c>
    </row>
    <row r="94" spans="1:14" ht="45" customHeight="1" x14ac:dyDescent="0.25">
      <c r="A94" s="1"/>
      <c r="B94" s="7" t="s">
        <v>240</v>
      </c>
      <c r="C94" s="23" t="s">
        <v>241</v>
      </c>
      <c r="D94" s="6" t="s">
        <v>147</v>
      </c>
      <c r="E94" s="6" t="s">
        <v>153</v>
      </c>
      <c r="F94" s="6" t="s">
        <v>148</v>
      </c>
      <c r="G94" s="35">
        <v>150</v>
      </c>
      <c r="H94" s="32">
        <f t="shared" si="66"/>
        <v>142.5</v>
      </c>
      <c r="I94" s="32">
        <f t="shared" si="67"/>
        <v>139.5</v>
      </c>
      <c r="J94" s="36">
        <f t="shared" si="68"/>
        <v>135</v>
      </c>
      <c r="K94" s="52" t="s">
        <v>243</v>
      </c>
      <c r="L94" s="28">
        <v>0.95</v>
      </c>
      <c r="M94" s="28">
        <v>0.93</v>
      </c>
      <c r="N94" s="28">
        <v>0.9</v>
      </c>
    </row>
    <row r="95" spans="1:14" ht="45" customHeight="1" x14ac:dyDescent="0.25">
      <c r="A95" s="1"/>
      <c r="B95" s="7" t="s">
        <v>151</v>
      </c>
      <c r="C95" s="23" t="s">
        <v>149</v>
      </c>
      <c r="D95" s="6" t="s">
        <v>147</v>
      </c>
      <c r="E95" s="6" t="s">
        <v>153</v>
      </c>
      <c r="F95" s="6" t="s">
        <v>148</v>
      </c>
      <c r="G95" s="32">
        <v>150</v>
      </c>
      <c r="H95" s="32">
        <f>G95*L95</f>
        <v>142.5</v>
      </c>
      <c r="I95" s="32">
        <f>G95*M95</f>
        <v>139.5</v>
      </c>
      <c r="J95" s="36">
        <f>G95*N95</f>
        <v>135</v>
      </c>
      <c r="K95" s="52" t="s">
        <v>155</v>
      </c>
      <c r="L95" s="28">
        <v>0.95</v>
      </c>
      <c r="M95" s="28">
        <v>0.93</v>
      </c>
      <c r="N95" s="28">
        <v>0.9</v>
      </c>
    </row>
    <row r="96" spans="1:14" ht="47.25" customHeight="1" x14ac:dyDescent="0.25">
      <c r="A96" s="1"/>
      <c r="B96" s="7" t="s">
        <v>152</v>
      </c>
      <c r="C96" s="23" t="s">
        <v>150</v>
      </c>
      <c r="D96" s="6" t="s">
        <v>147</v>
      </c>
      <c r="E96" s="6" t="s">
        <v>153</v>
      </c>
      <c r="F96" s="6" t="s">
        <v>148</v>
      </c>
      <c r="G96" s="32">
        <v>150</v>
      </c>
      <c r="H96" s="32">
        <f>G96*L96</f>
        <v>142.5</v>
      </c>
      <c r="I96" s="32">
        <f>G96*M96</f>
        <v>139.5</v>
      </c>
      <c r="J96" s="36">
        <f>G96*N96</f>
        <v>135</v>
      </c>
      <c r="K96" s="52" t="s">
        <v>154</v>
      </c>
      <c r="L96" s="28">
        <v>0.95</v>
      </c>
      <c r="M96" s="28">
        <v>0.93</v>
      </c>
      <c r="N96" s="28">
        <v>0.9</v>
      </c>
    </row>
    <row r="97" spans="1:14" ht="30" x14ac:dyDescent="0.25">
      <c r="A97" s="39" t="s">
        <v>77</v>
      </c>
      <c r="B97" s="40"/>
      <c r="C97" s="41"/>
      <c r="D97" s="22"/>
      <c r="E97" s="22"/>
      <c r="F97" s="22"/>
      <c r="G97" s="33"/>
      <c r="H97" s="33"/>
      <c r="I97" s="33"/>
      <c r="J97" s="33"/>
      <c r="K97" s="52" t="s">
        <v>164</v>
      </c>
      <c r="L97" s="28">
        <v>0.95</v>
      </c>
      <c r="M97" s="28">
        <v>0.93</v>
      </c>
      <c r="N97" s="28">
        <v>0.9</v>
      </c>
    </row>
    <row r="98" spans="1:14" ht="47.25" customHeight="1" x14ac:dyDescent="0.25">
      <c r="A98" s="1"/>
      <c r="B98" s="7">
        <v>7002</v>
      </c>
      <c r="C98" s="5" t="s">
        <v>316</v>
      </c>
      <c r="D98" s="15" t="s">
        <v>78</v>
      </c>
      <c r="E98" s="6" t="s">
        <v>114</v>
      </c>
      <c r="F98" s="6" t="s">
        <v>61</v>
      </c>
      <c r="G98" s="32">
        <v>235</v>
      </c>
      <c r="H98" s="32">
        <f t="shared" ref="H98:H104" si="69">G98*L98</f>
        <v>223.25</v>
      </c>
      <c r="I98" s="32">
        <f t="shared" ref="I98:I104" si="70">G98*M98</f>
        <v>218.55</v>
      </c>
      <c r="J98" s="36">
        <f t="shared" ref="J98:J104" si="71">G98*N98</f>
        <v>211.5</v>
      </c>
      <c r="K98" s="52" t="s">
        <v>140</v>
      </c>
      <c r="L98" s="28">
        <v>0.95</v>
      </c>
      <c r="M98" s="28">
        <v>0.93</v>
      </c>
      <c r="N98" s="28">
        <v>0.9</v>
      </c>
    </row>
    <row r="99" spans="1:14" ht="45.75" customHeight="1" x14ac:dyDescent="0.25">
      <c r="A99" s="1"/>
      <c r="B99" s="7">
        <v>7006</v>
      </c>
      <c r="C99" s="5" t="s">
        <v>79</v>
      </c>
      <c r="D99" s="16" t="s">
        <v>80</v>
      </c>
      <c r="E99" s="8" t="s">
        <v>71</v>
      </c>
      <c r="F99" s="8" t="s">
        <v>61</v>
      </c>
      <c r="G99" s="35">
        <v>215</v>
      </c>
      <c r="H99" s="32">
        <f t="shared" si="69"/>
        <v>204.25</v>
      </c>
      <c r="I99" s="32">
        <f t="shared" si="70"/>
        <v>199.95000000000002</v>
      </c>
      <c r="J99" s="36">
        <f t="shared" si="71"/>
        <v>193.5</v>
      </c>
      <c r="K99" s="52" t="s">
        <v>141</v>
      </c>
      <c r="L99" s="28">
        <v>0.95</v>
      </c>
      <c r="M99" s="28">
        <v>0.93</v>
      </c>
      <c r="N99" s="28">
        <v>0.9</v>
      </c>
    </row>
    <row r="100" spans="1:14" ht="51.75" customHeight="1" x14ac:dyDescent="0.25">
      <c r="A100" s="1"/>
      <c r="B100" s="7" t="s">
        <v>219</v>
      </c>
      <c r="C100" s="45" t="s">
        <v>220</v>
      </c>
      <c r="D100" s="16" t="s">
        <v>269</v>
      </c>
      <c r="E100" s="8" t="s">
        <v>221</v>
      </c>
      <c r="F100" s="8" t="s">
        <v>61</v>
      </c>
      <c r="G100" s="35">
        <v>350</v>
      </c>
      <c r="H100" s="32">
        <f t="shared" si="69"/>
        <v>332.5</v>
      </c>
      <c r="I100" s="32">
        <f t="shared" si="70"/>
        <v>325.5</v>
      </c>
      <c r="J100" s="36">
        <f t="shared" si="71"/>
        <v>315</v>
      </c>
      <c r="K100" s="52" t="s">
        <v>222</v>
      </c>
      <c r="L100" s="28">
        <v>0.95</v>
      </c>
      <c r="M100" s="28">
        <v>0.93</v>
      </c>
      <c r="N100" s="28">
        <v>0.9</v>
      </c>
    </row>
    <row r="101" spans="1:14" ht="58.5" customHeight="1" x14ac:dyDescent="0.25">
      <c r="A101" s="1"/>
      <c r="B101" s="7" t="s">
        <v>226</v>
      </c>
      <c r="C101" s="45" t="s">
        <v>227</v>
      </c>
      <c r="D101" s="16" t="s">
        <v>269</v>
      </c>
      <c r="E101" s="8" t="s">
        <v>221</v>
      </c>
      <c r="F101" s="8" t="s">
        <v>61</v>
      </c>
      <c r="G101" s="35">
        <v>350</v>
      </c>
      <c r="H101" s="32">
        <f t="shared" si="69"/>
        <v>332.5</v>
      </c>
      <c r="I101" s="32">
        <f t="shared" si="70"/>
        <v>325.5</v>
      </c>
      <c r="J101" s="36">
        <f t="shared" si="71"/>
        <v>315</v>
      </c>
      <c r="K101" s="52" t="s">
        <v>228</v>
      </c>
      <c r="L101" s="28">
        <v>0.95</v>
      </c>
      <c r="M101" s="28">
        <v>0.93</v>
      </c>
      <c r="N101" s="28">
        <v>0.9</v>
      </c>
    </row>
    <row r="102" spans="1:14" ht="58.5" customHeight="1" x14ac:dyDescent="0.25">
      <c r="A102" s="1"/>
      <c r="B102" s="7" t="s">
        <v>254</v>
      </c>
      <c r="C102" s="45" t="s">
        <v>255</v>
      </c>
      <c r="D102" s="16" t="s">
        <v>269</v>
      </c>
      <c r="E102" s="8" t="s">
        <v>221</v>
      </c>
      <c r="F102" s="8" t="s">
        <v>61</v>
      </c>
      <c r="G102" s="35">
        <v>350</v>
      </c>
      <c r="H102" s="32">
        <f t="shared" ref="H102:H103" si="72">G102*L102</f>
        <v>332.5</v>
      </c>
      <c r="I102" s="32">
        <f t="shared" ref="I102:I103" si="73">G102*M102</f>
        <v>325.5</v>
      </c>
      <c r="J102" s="36">
        <f t="shared" ref="J102:J103" si="74">G102*N102</f>
        <v>315</v>
      </c>
      <c r="K102" s="52" t="s">
        <v>256</v>
      </c>
      <c r="L102" s="28">
        <v>0.95</v>
      </c>
      <c r="M102" s="28">
        <v>0.93</v>
      </c>
      <c r="N102" s="28">
        <v>0.9</v>
      </c>
    </row>
    <row r="103" spans="1:14" ht="63" customHeight="1" x14ac:dyDescent="0.25">
      <c r="A103" s="1"/>
      <c r="B103" s="7" t="s">
        <v>302</v>
      </c>
      <c r="C103" s="45" t="s">
        <v>303</v>
      </c>
      <c r="D103" s="16" t="s">
        <v>305</v>
      </c>
      <c r="E103" s="8" t="s">
        <v>306</v>
      </c>
      <c r="F103" s="8" t="s">
        <v>304</v>
      </c>
      <c r="G103" s="35">
        <v>400</v>
      </c>
      <c r="H103" s="32">
        <f t="shared" si="72"/>
        <v>380</v>
      </c>
      <c r="I103" s="32">
        <f t="shared" si="73"/>
        <v>372</v>
      </c>
      <c r="J103" s="36">
        <f t="shared" si="74"/>
        <v>360</v>
      </c>
      <c r="K103" s="52" t="s">
        <v>307</v>
      </c>
      <c r="L103" s="28">
        <v>0.95</v>
      </c>
      <c r="M103" s="28">
        <v>0.93</v>
      </c>
      <c r="N103" s="28">
        <v>0.9</v>
      </c>
    </row>
    <row r="104" spans="1:14" ht="48" customHeight="1" x14ac:dyDescent="0.25">
      <c r="A104" s="27"/>
      <c r="B104" s="7" t="s">
        <v>317</v>
      </c>
      <c r="C104" s="45" t="s">
        <v>318</v>
      </c>
      <c r="D104" s="16" t="s">
        <v>319</v>
      </c>
      <c r="E104" s="8" t="s">
        <v>320</v>
      </c>
      <c r="F104" s="8" t="s">
        <v>30</v>
      </c>
      <c r="G104" s="35">
        <v>280</v>
      </c>
      <c r="H104" s="32">
        <f t="shared" si="69"/>
        <v>266</v>
      </c>
      <c r="I104" s="32">
        <f t="shared" si="70"/>
        <v>260.40000000000003</v>
      </c>
      <c r="J104" s="36">
        <f t="shared" si="71"/>
        <v>252</v>
      </c>
      <c r="K104" s="52" t="s">
        <v>321</v>
      </c>
      <c r="L104" s="28">
        <v>0.95</v>
      </c>
      <c r="M104" s="28">
        <v>0.93</v>
      </c>
      <c r="N104" s="28">
        <v>0.9</v>
      </c>
    </row>
    <row r="105" spans="1:14" ht="30" x14ac:dyDescent="0.25">
      <c r="A105" s="39" t="s">
        <v>82</v>
      </c>
      <c r="B105" s="40"/>
      <c r="C105" s="41"/>
      <c r="D105" s="22"/>
      <c r="E105" s="22"/>
      <c r="F105" s="22"/>
      <c r="G105" s="33"/>
      <c r="H105" s="33"/>
      <c r="I105" s="33"/>
      <c r="J105" s="33"/>
      <c r="K105" s="52" t="s">
        <v>165</v>
      </c>
      <c r="L105" s="28">
        <v>0.95</v>
      </c>
      <c r="M105" s="28">
        <v>0.93</v>
      </c>
      <c r="N105" s="28">
        <v>0.9</v>
      </c>
    </row>
    <row r="106" spans="1:14" ht="48" customHeight="1" x14ac:dyDescent="0.25">
      <c r="A106" s="1"/>
      <c r="B106" s="7">
        <v>11010</v>
      </c>
      <c r="C106" s="5" t="s">
        <v>83</v>
      </c>
      <c r="D106" s="15" t="s">
        <v>89</v>
      </c>
      <c r="E106" s="6" t="s">
        <v>86</v>
      </c>
      <c r="F106" s="6" t="s">
        <v>87</v>
      </c>
      <c r="G106" s="32">
        <v>90</v>
      </c>
      <c r="H106" s="32">
        <f t="shared" ref="H106:H111" si="75">G106*L106</f>
        <v>85.5</v>
      </c>
      <c r="I106" s="32">
        <f t="shared" ref="I106:I111" si="76">G106*M106</f>
        <v>83.7</v>
      </c>
      <c r="J106" s="36">
        <f t="shared" ref="J106:J111" si="77">G106*N106</f>
        <v>81</v>
      </c>
      <c r="K106" s="52" t="s">
        <v>142</v>
      </c>
      <c r="L106" s="28">
        <v>0.95</v>
      </c>
      <c r="M106" s="28">
        <v>0.93</v>
      </c>
      <c r="N106" s="28">
        <v>0.9</v>
      </c>
    </row>
    <row r="107" spans="1:14" ht="45.75" customHeight="1" x14ac:dyDescent="0.25">
      <c r="A107" s="1"/>
      <c r="B107" s="7">
        <v>11020</v>
      </c>
      <c r="C107" s="5" t="s">
        <v>84</v>
      </c>
      <c r="D107" s="15" t="s">
        <v>88</v>
      </c>
      <c r="E107" s="6" t="s">
        <v>86</v>
      </c>
      <c r="F107" s="6" t="s">
        <v>87</v>
      </c>
      <c r="G107" s="32">
        <v>99</v>
      </c>
      <c r="H107" s="32">
        <f t="shared" si="75"/>
        <v>94.05</v>
      </c>
      <c r="I107" s="32">
        <f t="shared" si="76"/>
        <v>92.070000000000007</v>
      </c>
      <c r="J107" s="36">
        <f t="shared" si="77"/>
        <v>89.100000000000009</v>
      </c>
      <c r="K107" s="52" t="s">
        <v>143</v>
      </c>
      <c r="L107" s="28">
        <v>0.95</v>
      </c>
      <c r="M107" s="28">
        <v>0.93</v>
      </c>
      <c r="N107" s="28">
        <v>0.9</v>
      </c>
    </row>
    <row r="108" spans="1:14" ht="48.75" customHeight="1" x14ac:dyDescent="0.25">
      <c r="A108" s="1"/>
      <c r="B108" s="7">
        <v>11040</v>
      </c>
      <c r="C108" s="5" t="s">
        <v>85</v>
      </c>
      <c r="D108" s="15" t="s">
        <v>90</v>
      </c>
      <c r="E108" s="6" t="s">
        <v>86</v>
      </c>
      <c r="F108" s="6" t="s">
        <v>87</v>
      </c>
      <c r="G108" s="32">
        <v>89</v>
      </c>
      <c r="H108" s="32">
        <f t="shared" si="75"/>
        <v>84.55</v>
      </c>
      <c r="I108" s="32">
        <f t="shared" si="76"/>
        <v>82.77000000000001</v>
      </c>
      <c r="J108" s="36">
        <f t="shared" si="77"/>
        <v>80.100000000000009</v>
      </c>
      <c r="K108" s="52" t="s">
        <v>144</v>
      </c>
      <c r="L108" s="28">
        <v>0.95</v>
      </c>
      <c r="M108" s="28">
        <v>0.93</v>
      </c>
      <c r="N108" s="28">
        <v>0.9</v>
      </c>
    </row>
    <row r="109" spans="1:14" ht="49.5" customHeight="1" x14ac:dyDescent="0.25">
      <c r="A109" s="1"/>
      <c r="B109" s="7">
        <v>11050</v>
      </c>
      <c r="C109" s="45" t="s">
        <v>96</v>
      </c>
      <c r="D109" s="15" t="s">
        <v>78</v>
      </c>
      <c r="E109" s="6" t="s">
        <v>97</v>
      </c>
      <c r="F109" s="6" t="s">
        <v>87</v>
      </c>
      <c r="G109" s="32">
        <v>99</v>
      </c>
      <c r="H109" s="32">
        <f t="shared" si="75"/>
        <v>94.05</v>
      </c>
      <c r="I109" s="32">
        <f t="shared" si="76"/>
        <v>92.070000000000007</v>
      </c>
      <c r="J109" s="36">
        <f t="shared" si="77"/>
        <v>89.100000000000009</v>
      </c>
      <c r="K109" s="52" t="s">
        <v>145</v>
      </c>
      <c r="L109" s="28">
        <v>0.95</v>
      </c>
      <c r="M109" s="28">
        <v>0.93</v>
      </c>
      <c r="N109" s="28">
        <v>0.9</v>
      </c>
    </row>
    <row r="110" spans="1:14" ht="47.25" customHeight="1" x14ac:dyDescent="0.25">
      <c r="A110" s="1"/>
      <c r="B110" s="7" t="s">
        <v>389</v>
      </c>
      <c r="C110" s="5" t="s">
        <v>390</v>
      </c>
      <c r="D110" s="15" t="s">
        <v>391</v>
      </c>
      <c r="E110" s="6" t="s">
        <v>392</v>
      </c>
      <c r="F110" s="6" t="s">
        <v>87</v>
      </c>
      <c r="G110" s="32">
        <v>350</v>
      </c>
      <c r="H110" s="32">
        <f t="shared" si="75"/>
        <v>332.5</v>
      </c>
      <c r="I110" s="32">
        <f t="shared" si="76"/>
        <v>325.5</v>
      </c>
      <c r="J110" s="36">
        <f t="shared" si="77"/>
        <v>315</v>
      </c>
      <c r="K110" s="52" t="s">
        <v>395</v>
      </c>
      <c r="L110" s="28">
        <v>0.95</v>
      </c>
      <c r="M110" s="28">
        <v>0.93</v>
      </c>
      <c r="N110" s="28">
        <v>0.9</v>
      </c>
    </row>
    <row r="111" spans="1:14" ht="46.5" customHeight="1" x14ac:dyDescent="0.25">
      <c r="A111" s="1"/>
      <c r="B111" s="7" t="s">
        <v>393</v>
      </c>
      <c r="C111" s="5" t="s">
        <v>394</v>
      </c>
      <c r="D111" s="15" t="s">
        <v>391</v>
      </c>
      <c r="E111" s="6" t="s">
        <v>392</v>
      </c>
      <c r="F111" s="6" t="s">
        <v>87</v>
      </c>
      <c r="G111" s="32">
        <v>350</v>
      </c>
      <c r="H111" s="32">
        <f t="shared" si="75"/>
        <v>332.5</v>
      </c>
      <c r="I111" s="32">
        <f t="shared" si="76"/>
        <v>325.5</v>
      </c>
      <c r="J111" s="36">
        <f t="shared" si="77"/>
        <v>315</v>
      </c>
      <c r="K111" s="52" t="s">
        <v>396</v>
      </c>
      <c r="L111" s="28">
        <v>0.95</v>
      </c>
      <c r="M111" s="28">
        <v>0.93</v>
      </c>
      <c r="N111" s="28">
        <v>0.9</v>
      </c>
    </row>
  </sheetData>
  <hyperlinks>
    <hyperlink ref="K4" r:id="rId1"/>
    <hyperlink ref="K5" r:id="rId2"/>
    <hyperlink ref="K6" r:id="rId3"/>
    <hyperlink ref="K7" r:id="rId4"/>
    <hyperlink ref="K8" r:id="rId5"/>
    <hyperlink ref="K10" r:id="rId6"/>
    <hyperlink ref="K9" r:id="rId7"/>
    <hyperlink ref="K11" r:id="rId8"/>
    <hyperlink ref="K34" r:id="rId9"/>
    <hyperlink ref="K88" r:id="rId10"/>
    <hyperlink ref="K35" r:id="rId11"/>
    <hyperlink ref="K36" r:id="rId12"/>
    <hyperlink ref="K37" r:id="rId13"/>
    <hyperlink ref="K49" r:id="rId14"/>
    <hyperlink ref="K50" r:id="rId15"/>
    <hyperlink ref="K51" r:id="rId16"/>
    <hyperlink ref="K52" r:id="rId17"/>
    <hyperlink ref="K56" r:id="rId18"/>
    <hyperlink ref="K66" r:id="rId19"/>
    <hyperlink ref="K67" r:id="rId20"/>
    <hyperlink ref="K74" r:id="rId21"/>
    <hyperlink ref="K75" r:id="rId22"/>
    <hyperlink ref="K89" r:id="rId23"/>
    <hyperlink ref="K98" r:id="rId24"/>
    <hyperlink ref="K99" r:id="rId25"/>
    <hyperlink ref="K106" r:id="rId26"/>
    <hyperlink ref="K107" r:id="rId27"/>
    <hyperlink ref="K108" r:id="rId28"/>
    <hyperlink ref="K96" r:id="rId29"/>
    <hyperlink ref="K95" r:id="rId30"/>
    <hyperlink ref="K91" r:id="rId31"/>
    <hyperlink ref="K3" r:id="rId32"/>
    <hyperlink ref="K31" r:id="rId33"/>
    <hyperlink ref="K48" r:id="rId34"/>
    <hyperlink ref="K65" r:id="rId35"/>
    <hyperlink ref="K73" r:id="rId36"/>
    <hyperlink ref="K81" r:id="rId37"/>
    <hyperlink ref="K90" r:id="rId38"/>
    <hyperlink ref="K97" r:id="rId39"/>
    <hyperlink ref="K105" r:id="rId40"/>
    <hyperlink ref="K12" r:id="rId41"/>
    <hyperlink ref="K13" r:id="rId42"/>
    <hyperlink ref="K15" r:id="rId43"/>
    <hyperlink ref="K57" r:id="rId44"/>
    <hyperlink ref="K82" r:id="rId45"/>
    <hyperlink ref="K83" r:id="rId46"/>
    <hyperlink ref="K84" r:id="rId47"/>
    <hyperlink ref="K85" r:id="rId48"/>
    <hyperlink ref="K86" r:id="rId49"/>
    <hyperlink ref="K87" r:id="rId50"/>
    <hyperlink ref="K101" r:id="rId51"/>
    <hyperlink ref="K22" r:id="rId52"/>
    <hyperlink ref="K38" r:id="rId53"/>
    <hyperlink ref="K40" r:id="rId54"/>
    <hyperlink ref="K103" r:id="rId55"/>
    <hyperlink ref="K104" r:id="rId56"/>
    <hyperlink ref="K61" r:id="rId57"/>
    <hyperlink ref="K62" r:id="rId58"/>
    <hyperlink ref="K39" r:id="rId59"/>
    <hyperlink ref="K25" r:id="rId60"/>
    <hyperlink ref="K41" r:id="rId61"/>
    <hyperlink ref="K42" r:id="rId62"/>
    <hyperlink ref="K43" r:id="rId63"/>
    <hyperlink ref="K72" r:id="rId64"/>
    <hyperlink ref="K79" r:id="rId65"/>
    <hyperlink ref="K80" r:id="rId66"/>
    <hyperlink ref="K78" r:id="rId67"/>
    <hyperlink ref="K26" r:id="rId68"/>
    <hyperlink ref="K27" r:id="rId69"/>
    <hyperlink ref="K44" r:id="rId70"/>
    <hyperlink ref="K45" r:id="rId71"/>
    <hyperlink ref="K46" r:id="rId72"/>
    <hyperlink ref="K47" r:id="rId73"/>
    <hyperlink ref="K109" r:id="rId74"/>
    <hyperlink ref="K110" r:id="rId75"/>
    <hyperlink ref="K111" r:id="rId76"/>
    <hyperlink ref="K28" r:id="rId77"/>
    <hyperlink ref="K30" r:id="rId78"/>
    <hyperlink ref="K63" r:id="rId79"/>
    <hyperlink ref="K64" r:id="rId80"/>
    <hyperlink ref="K29" r:id="rId81"/>
  </hyperlinks>
  <pageMargins left="0.7" right="0.7" top="0.75" bottom="0.75" header="0.3" footer="0.3"/>
  <pageSetup paperSize="9" orientation="portrait" horizontalDpi="300" verticalDpi="300" r:id="rId82"/>
  <ignoredErrors>
    <ignoredError sqref="B35 B49:B51 B4:B8" numberStoredAsText="1"/>
  </ignoredErrors>
  <drawing r:id="rId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Error</dc:creator>
  <cp:lastModifiedBy>Екатерина Метель</cp:lastModifiedBy>
  <dcterms:created xsi:type="dcterms:W3CDTF">2019-09-27T03:19:02Z</dcterms:created>
  <dcterms:modified xsi:type="dcterms:W3CDTF">2020-08-03T02:50:25Z</dcterms:modified>
</cp:coreProperties>
</file>