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000" windowHeight="9675"/>
  </bookViews>
  <sheets>
    <sheet name="ИГРУШКИ" sheetId="1" r:id="rId1"/>
    <sheet name="НОВИНКИ" sheetId="2" r:id="rId2"/>
    <sheet name="Упаковочные коробочки" sheetId="3" r:id="rId3"/>
  </sheets>
  <definedNames>
    <definedName name="_xlnm._FilterDatabase" localSheetId="0" hidden="1">ИГРУШКИ!$A$4:$P$216</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
  <c r="J116" i="1"/>
  <c r="J7" i="2"/>
  <c r="J8"/>
  <c r="J59" i="1"/>
  <c r="J9" i="2"/>
  <c r="J10"/>
  <c r="J58" i="1"/>
  <c r="J57"/>
  <c r="J72"/>
  <c r="J11" i="2"/>
  <c r="J173" i="1"/>
  <c r="J12" i="2"/>
  <c r="J13"/>
  <c r="J14"/>
  <c r="J115" i="1"/>
  <c r="J56"/>
  <c r="J55"/>
  <c r="J15" i="2"/>
  <c r="J155" i="1"/>
  <c r="J94"/>
  <c r="J18" i="2"/>
  <c r="J17"/>
  <c r="J16"/>
  <c r="J111" i="1"/>
  <c r="J168"/>
  <c r="J167"/>
  <c r="J166"/>
  <c r="J60"/>
  <c r="J54"/>
  <c r="J53"/>
  <c r="J52"/>
  <c r="J186"/>
  <c r="J183"/>
  <c r="J184"/>
  <c r="J185" l="1"/>
  <c r="J193" l="1"/>
  <c r="J21" i="2"/>
  <c r="J20"/>
  <c r="J19"/>
  <c r="J97" i="1"/>
  <c r="J96"/>
  <c r="J95"/>
  <c r="J93"/>
  <c r="J117"/>
  <c r="J126"/>
  <c r="J114"/>
  <c r="J18" i="3" l="1"/>
  <c r="J17"/>
  <c r="J16"/>
  <c r="J15"/>
  <c r="J14"/>
  <c r="J13"/>
  <c r="J12"/>
  <c r="J11"/>
  <c r="J10"/>
  <c r="J9"/>
  <c r="J8"/>
  <c r="J7"/>
  <c r="J6"/>
  <c r="K2"/>
  <c r="J216" i="1"/>
  <c r="J215"/>
  <c r="J214"/>
  <c r="J212"/>
  <c r="J211"/>
  <c r="J210"/>
  <c r="J209"/>
  <c r="J208"/>
  <c r="J207"/>
  <c r="J206"/>
  <c r="J205"/>
  <c r="J204"/>
  <c r="J203"/>
  <c r="J202"/>
  <c r="J201"/>
  <c r="J200"/>
  <c r="J199"/>
  <c r="J198"/>
  <c r="J197"/>
  <c r="J196"/>
  <c r="J195"/>
  <c r="J194"/>
  <c r="J192"/>
  <c r="J190"/>
  <c r="J189"/>
  <c r="J188"/>
  <c r="J181"/>
  <c r="J180"/>
  <c r="J179"/>
  <c r="J178"/>
  <c r="J177"/>
  <c r="J176"/>
  <c r="J174"/>
  <c r="J172"/>
  <c r="J171"/>
  <c r="J170"/>
  <c r="J169"/>
  <c r="J165"/>
  <c r="J164"/>
  <c r="J163"/>
  <c r="J162"/>
  <c r="J161"/>
  <c r="J160"/>
  <c r="J159"/>
  <c r="J158"/>
  <c r="J156"/>
  <c r="J154"/>
  <c r="J153"/>
  <c r="J152"/>
  <c r="J151"/>
  <c r="J150"/>
  <c r="J149"/>
  <c r="J148"/>
  <c r="J147"/>
  <c r="J146"/>
  <c r="J145"/>
  <c r="J144"/>
  <c r="J143"/>
  <c r="J142"/>
  <c r="J141"/>
  <c r="J139"/>
  <c r="J138"/>
  <c r="J137"/>
  <c r="J136"/>
  <c r="J135"/>
  <c r="J134"/>
  <c r="J132"/>
  <c r="J131"/>
  <c r="J130"/>
  <c r="J129"/>
  <c r="J127"/>
  <c r="J125"/>
  <c r="J123"/>
  <c r="J122"/>
  <c r="J121"/>
  <c r="J120"/>
  <c r="J119"/>
  <c r="J113"/>
  <c r="J112"/>
  <c r="J110"/>
  <c r="J109"/>
  <c r="J108"/>
  <c r="J107"/>
  <c r="J106"/>
  <c r="J105"/>
  <c r="J104"/>
  <c r="J103"/>
  <c r="J102"/>
  <c r="J101"/>
  <c r="J100"/>
  <c r="J99"/>
  <c r="J92"/>
  <c r="J91"/>
  <c r="J90"/>
  <c r="J89"/>
  <c r="J88"/>
  <c r="J87"/>
  <c r="J86"/>
  <c r="J85"/>
  <c r="J84"/>
  <c r="J83"/>
  <c r="J82"/>
  <c r="J81"/>
  <c r="J80"/>
  <c r="J79"/>
  <c r="J77"/>
  <c r="J76"/>
  <c r="J75"/>
  <c r="J74"/>
  <c r="J73"/>
  <c r="J71"/>
  <c r="J70"/>
  <c r="J69"/>
  <c r="J68"/>
  <c r="J67"/>
  <c r="J66"/>
  <c r="J65"/>
  <c r="J64"/>
  <c r="J63"/>
  <c r="J6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26" i="2" l="1"/>
  <c r="J1" s="1"/>
  <c r="K1" i="1"/>
</calcChain>
</file>

<file path=xl/sharedStrings.xml><?xml version="1.0" encoding="utf-8"?>
<sst xmlns="http://schemas.openxmlformats.org/spreadsheetml/2006/main" count="2738" uniqueCount="1616">
  <si>
    <t xml:space="preserve">Прайс-лист      </t>
  </si>
  <si>
    <t xml:space="preserve">  ToySib</t>
  </si>
  <si>
    <t>от 30 000 р. - 5%</t>
  </si>
  <si>
    <t>Сумма Вашего заказа:</t>
  </si>
  <si>
    <t>https://toysib.ru</t>
  </si>
  <si>
    <t>Скидки:</t>
  </si>
  <si>
    <t>от 50 000 р. - 7%</t>
  </si>
  <si>
    <t>Менеджер, при обработке заказа, проведет положенную Вам скидку самостоятельно</t>
  </si>
  <si>
    <t>от 100 000 р. - 10%</t>
  </si>
  <si>
    <t>Артикул</t>
  </si>
  <si>
    <t>Наименование</t>
  </si>
  <si>
    <t>Упаковка/ размер в упаковке</t>
  </si>
  <si>
    <t>Размер игры</t>
  </si>
  <si>
    <t>Вес</t>
  </si>
  <si>
    <t>Материал</t>
  </si>
  <si>
    <t>Цена</t>
  </si>
  <si>
    <t>Ед</t>
  </si>
  <si>
    <t>Сумма</t>
  </si>
  <si>
    <t>Количество</t>
  </si>
  <si>
    <t>Ссылка на товар</t>
  </si>
  <si>
    <t>краткое описание</t>
  </si>
  <si>
    <t>Рекомендация\ Комментарий</t>
  </si>
  <si>
    <t>Как играть?</t>
  </si>
  <si>
    <t>Что развивает?</t>
  </si>
  <si>
    <t>Пазлы/головоломки</t>
  </si>
  <si>
    <t>01072</t>
  </si>
  <si>
    <t>Пазл - конструктор "Самосвал"</t>
  </si>
  <si>
    <t>термоусадочная пленка
200*130*6 мм</t>
  </si>
  <si>
    <t>200*130*6 мм</t>
  </si>
  <si>
    <t>110 г</t>
  </si>
  <si>
    <t>березовая фанера, ХДФ, бумага</t>
  </si>
  <si>
    <t>шт</t>
  </si>
  <si>
    <t>https://toysib.ru/products/pazl-konstruktor-samosval</t>
  </si>
  <si>
    <t>Артикул: 01072
Размер: 200*130 мм 
Вес: 110 г
Материал: березовая фанера, ХДФ, бумага
Количество элементов: 16
Уровень сложности: легкий</t>
  </si>
  <si>
    <t>Легкий пазл, подходит для малышей.</t>
  </si>
  <si>
    <t>Задача игрока - собрать самосвал из 16 элементов в рамку-подложку.</t>
  </si>
  <si>
    <t>Игра способствует развитию логики, смекалки, концентрации внимания, а также развивает мелкую моторику рук.</t>
  </si>
  <si>
    <t>01074</t>
  </si>
  <si>
    <t>Пазл - конструктор "Трактор"</t>
  </si>
  <si>
    <t>https://toysib.ru/products/pazl-konstruktor-traktor</t>
  </si>
  <si>
    <t xml:space="preserve">Артикул: 01074
Размер: 200*130 мм
Вес: 110 г
Материал: березовая фанера, ХДФ, бумага
Количество элементов: 18
Уровень сложности: легкий
</t>
  </si>
  <si>
    <t>Задача игрока - собрать самосвал из 18 элементов в рамку-подложку.</t>
  </si>
  <si>
    <t>01084</t>
  </si>
  <si>
    <t>Пазл "Глубина"</t>
  </si>
  <si>
    <t>термоусадочная пленка
245*175*6 мм</t>
  </si>
  <si>
    <t>245*175*6 мм</t>
  </si>
  <si>
    <t>140 г</t>
  </si>
  <si>
    <t>https://toysib.ru/products/pazl-glubina</t>
  </si>
  <si>
    <t>Артикул: 01084
Размер:245*175  мм
Вес: 140 г
Материал: березовая фанера, ХДФ, бумага
Количество элементов: 14
Уровень сложности: средний</t>
  </si>
  <si>
    <t>Рекомендуем этот пазл для совместных игр в кругу семьи, а также для индивидуальной игры детям от 3 лет.</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</si>
  <si>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</si>
  <si>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</si>
  <si>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01079</t>
  </si>
  <si>
    <t>Пазл - конструктор "Пожарная машина"</t>
  </si>
  <si>
    <t>https://toysib.ru/products/pazl-konstruktor-pozharnaya-mashina</t>
  </si>
  <si>
    <t>Артикул: 01079
Размер: 200*130 мм
Вес: 110 г
Материал: березовая фанера, ХДФ, бумага
Количество элементов: 13
Уровень сложности: легкий</t>
  </si>
  <si>
    <t>Для детей младшего возраста</t>
  </si>
  <si>
    <t xml:space="preserve">Задача игрока - собрать машинку из 13 элементов в рамку-подложку.
</t>
  </si>
  <si>
    <t>01078</t>
  </si>
  <si>
    <t>Пазл - конструктор "Миксер"</t>
  </si>
  <si>
    <t xml:space="preserve">термоусадочная пленка 
200*130*6 мм
</t>
  </si>
  <si>
    <t>https://toysib.ru/products/pazl-konstruktor-mikser</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</si>
  <si>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</si>
  <si>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</si>
  <si>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01085</t>
  </si>
  <si>
    <t>Пазл / Головоломка "Цирк"</t>
  </si>
  <si>
    <t>термоусадочная пленка
275*185*6 мм</t>
  </si>
  <si>
    <t>275*185*6 мм</t>
  </si>
  <si>
    <t>185 г</t>
  </si>
  <si>
    <t>https://toysib.ru/products/pazl-cirk</t>
  </si>
  <si>
    <t>Артикул: 01085
Размер: 275*185 мм
Вес: 185 г
Материал: березовая фанера, ХДФ, бумага
Количество элементов:19
Уровень сложности: легкий/средний</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</si>
  <si>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</si>
  <si>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</si>
  <si>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</si>
  <si>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01086</t>
  </si>
  <si>
    <t>Пазл / Головоломка "Час Пик"</t>
  </si>
  <si>
    <t>термоусадочная пленка
260*180*6 мм</t>
  </si>
  <si>
    <t>260*180*6 мм</t>
  </si>
  <si>
    <t>200 г</t>
  </si>
  <si>
    <t>https://toysib.ru/products/pazl-chas-pik</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</si>
  <si>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</si>
  <si>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</si>
  <si>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01087</t>
  </si>
  <si>
    <t>Пазл "Пиратский корабль"</t>
  </si>
  <si>
    <t>термоусадочная пленка
240*235*6 мм</t>
  </si>
  <si>
    <t>240*235*6 мм</t>
  </si>
  <si>
    <t>150 г</t>
  </si>
  <si>
    <t>https://toysib.ru/products/pazl-piraty</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</si>
  <si>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</si>
  <si>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</si>
  <si>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01088</t>
  </si>
  <si>
    <t>Пазл "Автовоз"</t>
  </si>
  <si>
    <t>термоусадочная пленка
417*171*6 мм</t>
  </si>
  <si>
    <t>417*171*6 мм</t>
  </si>
  <si>
    <t>290 г</t>
  </si>
  <si>
    <t>https://toysib.ru/products/pazl-avtovoz</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</si>
  <si>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</si>
  <si>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01094</t>
  </si>
  <si>
    <t>Пазл "Шапито"</t>
  </si>
  <si>
    <t>термоусадочная пленка
247*270*6 мм</t>
  </si>
  <si>
    <t>247*270*6 мм</t>
  </si>
  <si>
    <t>195 г</t>
  </si>
  <si>
    <t>https://toysib.ru/products/pazl-shapito</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</si>
  <si>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</si>
  <si>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</si>
  <si>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01095</t>
  </si>
  <si>
    <t>Пазл "Космолет"</t>
  </si>
  <si>
    <t>термоусадочная пленка
291*162*6 мм</t>
  </si>
  <si>
    <t>291*162*6 мм</t>
  </si>
  <si>
    <t>160 г</t>
  </si>
  <si>
    <t>https://toysib.ru/products/pazl-kosmolet</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</si>
  <si>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</si>
  <si>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</si>
  <si>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01097</t>
  </si>
  <si>
    <t>Пазл "Радужное облако"</t>
  </si>
  <si>
    <t>термоусадочная пленка
230*199*6 мм</t>
  </si>
  <si>
    <t>230*199*6 мм</t>
  </si>
  <si>
    <t>170 г</t>
  </si>
  <si>
    <t>https://toysib.ru/products/pazl-raduzhnoe-oblako</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</si>
  <si>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</si>
  <si>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</si>
  <si>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01098</t>
  </si>
  <si>
    <t>Пазл "Автомикс"</t>
  </si>
  <si>
    <t>термоусадочная пленка
434*188*6 мм</t>
  </si>
  <si>
    <t>434*188*6 мм</t>
  </si>
  <si>
    <t>370 г</t>
  </si>
  <si>
    <t>https://toysib.ru/products/pazl-avtomiks</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</si>
  <si>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</si>
  <si>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</si>
  <si>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</si>
  <si>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01099</t>
  </si>
  <si>
    <t>Пазл "Олимпиада"</t>
  </si>
  <si>
    <t>термоусадочная пленка
418*184*6 мм</t>
  </si>
  <si>
    <t>418*184*6 мм</t>
  </si>
  <si>
    <t xml:space="preserve">350 г </t>
  </si>
  <si>
    <t xml:space="preserve"> ХДФ, бумага</t>
  </si>
  <si>
    <t>https://toysib.ru/products/pazl-olimpiada</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</si>
  <si>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</si>
  <si>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</si>
  <si>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9007</t>
  </si>
  <si>
    <t>Головоломка "Тетрис малый"</t>
  </si>
  <si>
    <t>термоусадочная пленка
160*120*6 мм</t>
  </si>
  <si>
    <t>160*120*6 мм</t>
  </si>
  <si>
    <t>100 г</t>
  </si>
  <si>
    <t>березовая фанера, ХДФ, краска</t>
  </si>
  <si>
    <t>https://toysib.ru/products/golovolomka-tetris-malayi</t>
  </si>
  <si>
    <t>Занимательная головоломка "Тетрис", развивающая логику и внимательность, станет отличным подарком для вашего ребенка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</si>
  <si>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</si>
  <si>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</si>
  <si>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06044</t>
  </si>
  <si>
    <t>Головоломка "Тетрис большой"</t>
  </si>
  <si>
    <t>термоусадочная пленка
162*245*6 мм</t>
  </si>
  <si>
    <t>162*245*6 мм</t>
  </si>
  <si>
    <t>https://toysib.ru/products/golovolomka-tetris-bolshoj</t>
  </si>
  <si>
    <t>Артикул: 06044
Количество элементов: 44
Размер: 162*245 мм
Вес: 200 г 
Материал: березовая фанера, ХДФ, краска
Детали окрашены с двух сторон</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</si>
  <si>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</si>
  <si>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</si>
  <si>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</si>
  <si>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06050</t>
  </si>
  <si>
    <t>Головоломка тетрис "Деревня"</t>
  </si>
  <si>
    <t>термоусадочная пленка
200*290*6 мм</t>
  </si>
  <si>
    <t>200*290*6 мм</t>
  </si>
  <si>
    <t>280 г</t>
  </si>
  <si>
    <t>ХДФ, УФ печать</t>
  </si>
  <si>
    <t>https://toysib.ru/products/golovolomka-tetris-derevnya</t>
  </si>
  <si>
    <t>Артикул: 06050
Количество элементов: 42
Размер: 200*290 мм
Вес: 280 г 
Материал: ХДФ, УФ печать</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</si>
  <si>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</si>
  <si>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</si>
  <si>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06051</t>
  </si>
  <si>
    <t>Головоломка тетрис "Африка"</t>
  </si>
  <si>
    <t>https://toysib.ru/products/golovolomka-tetris-afrika</t>
  </si>
  <si>
    <t>Занимательная головоломка "Тетрис", развивающая логику и внимательность, станет отличным подарком для вашего ребенка.</t>
  </si>
  <si>
    <t>06052</t>
  </si>
  <si>
    <t>Головоломка тетрис "Зима"</t>
  </si>
  <si>
    <t>https://toysib.ru/products/tetris-zima</t>
  </si>
  <si>
    <t>01093</t>
  </si>
  <si>
    <t>Пазл "Сани с подарками"</t>
  </si>
  <si>
    <t>термоусадочная пленка
290*200*6 мм</t>
  </si>
  <si>
    <t>290*200*6 мм</t>
  </si>
  <si>
    <t>https://toysib.ru/products/sani-s-podarkami</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</si>
  <si>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</si>
  <si>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</si>
  <si>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01105</t>
  </si>
  <si>
    <t xml:space="preserve">Фигурный пазл "Скоро Новый год", </t>
  </si>
  <si>
    <t>коробка (микрогофрокартон) + термоусадочная пленка
134*158*58 мм</t>
  </si>
  <si>
    <t>294*412*3 мм</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</si>
  <si>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</si>
  <si>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</si>
  <si>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</si>
  <si>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</si>
  <si>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Логику, внимательность, усидчивость, терпение, мелкую моторику.</t>
  </si>
  <si>
    <t>01112</t>
  </si>
  <si>
    <t>Фигурный пазл MAXI "Скоро Новый год" </t>
  </si>
  <si>
    <t xml:space="preserve">деревянный сундучок + термоусадочная пленка
155*155*60 мм </t>
  </si>
  <si>
    <t>440 г</t>
  </si>
  <si>
    <t>https://toysib.ru/products/figurnyj-pazl-maxi-skoro-novyj-god</t>
  </si>
  <si>
    <t>Артикул: 01112
Размер пазла:  294*412 мм
Размер сундучка: 155*155*60 мм
Вес:  440 г
Материал: ХДФ,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</si>
  <si>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</si>
  <si>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06045</t>
  </si>
  <si>
    <t>Головоломка "Танграм" </t>
  </si>
  <si>
    <t>термоусадочная пленка
140*140*3 мм</t>
  </si>
  <si>
    <t>140*140*3 мм</t>
  </si>
  <si>
    <t>105 г</t>
  </si>
  <si>
    <t xml:space="preserve"> березовая фанера, ХДФ, бумага, краска</t>
  </si>
  <si>
    <t>https://toysib.ru/products/golovolomka-tangram</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</si>
  <si>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</si>
  <si>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</si>
  <si>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</si>
  <si>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</si>
  <si>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01108</t>
  </si>
  <si>
    <t>Головоломка "Фантазер"</t>
  </si>
  <si>
    <t>коробка (микрогофракартон) + термоусадочная пленка
230*210*45 мм</t>
  </si>
  <si>
    <t>150*150*30 мм</t>
  </si>
  <si>
    <t>240 г</t>
  </si>
  <si>
    <t xml:space="preserve"> березовая фанера, краска, бумага</t>
  </si>
  <si>
    <t>https://toysib.ru/products/golovolomka-fantazer</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</si>
  <si>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</si>
  <si>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</si>
  <si>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</si>
  <si>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01117</t>
  </si>
  <si>
    <t>Пазл "Новогоднее настроение"</t>
  </si>
  <si>
    <t>термоусадочная пленка
203*293*3 мм</t>
  </si>
  <si>
    <t>203*293*3 мм</t>
  </si>
  <si>
    <t>320 г</t>
  </si>
  <si>
    <t>https://toysib.ru/products/pazl-novogodnee-nastroenie</t>
  </si>
  <si>
    <t>Артикул: 01117
Размер: 203*293 мм
Вес: 320 г
Материал: ХДФ,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</si>
  <si>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</si>
  <si>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</si>
  <si>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01121</t>
  </si>
  <si>
    <t>Фигурный пазл "Карта мира. Животные"</t>
  </si>
  <si>
    <t>коробка (микрогофракартон) + термоусадочная пленка
134*158*58 мм</t>
  </si>
  <si>
    <t>410*270*3 мм</t>
  </si>
  <si>
    <t>285 г</t>
  </si>
  <si>
    <t xml:space="preserve">  ХДФ, Уф печать, бумага</t>
  </si>
  <si>
    <t>https://toysib.ru/products/figurnyj-pazl-karta-mira-zhivotnye</t>
  </si>
  <si>
    <t>Артикул: 01121
Размер пазла:  410*270 мм
Вес:  285 г
Материал: ХДФ, УФ печать, бумага
Количество элементов: 38
Уровень сложности: легкий</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</si>
  <si>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</si>
  <si>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01122</t>
  </si>
  <si>
    <t>Фигурный пазл MAXI "Карта мира. Животные"</t>
  </si>
  <si>
    <t xml:space="preserve">сундучок (ХДФ) + термоусадочная пленка
155*155*60 мм </t>
  </si>
  <si>
    <t>415 г</t>
  </si>
  <si>
    <t xml:space="preserve"> ХДФ, УФ печать</t>
  </si>
  <si>
    <t>https://toysib.ru/products/figurnyj-pazl-maxi-karta-mira-zhivotnye</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</si>
  <si>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</si>
  <si>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</si>
  <si>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01120</t>
  </si>
  <si>
    <t>Пазл-пирамида "Земля"</t>
  </si>
  <si>
    <t>термоусадочная пленка
255*255*12 мм</t>
  </si>
  <si>
    <t>255*255*12 мм</t>
  </si>
  <si>
    <t>400 г</t>
  </si>
  <si>
    <t xml:space="preserve">  ХДФ, бумага</t>
  </si>
  <si>
    <t>https://toysib.ru/products/pazl-piramida-zemlya</t>
  </si>
  <si>
    <t>Артикул: 01120
Размер: 255*255 мм
Вес: 400г
Материал: ХДФ,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</si>
  <si>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</si>
  <si>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</si>
  <si>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</si>
  <si>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01123</t>
  </si>
  <si>
    <t>Пазл-пирамида "Профессии"</t>
  </si>
  <si>
    <t>термоусадочная пленка 255*255*12 мм</t>
  </si>
  <si>
    <t>https://toysib.ru/products/pazl-piramida-professii</t>
  </si>
  <si>
    <t xml:space="preserve">Артикул: 01123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</si>
  <si>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</si>
  <si>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</si>
  <si>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01124</t>
  </si>
  <si>
    <t>Пазл-пирамида "Животные"</t>
  </si>
  <si>
    <t>термоусадочная пленка 
255*255*12 мм</t>
  </si>
  <si>
    <t>https://toysib.ru/products/pazl-piramida-zhivotnye</t>
  </si>
  <si>
    <t xml:space="preserve">Артикул: 01124
Размер: 255*255 мм
Вес: 400 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</si>
  <si>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</si>
  <si>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</si>
  <si>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01125</t>
  </si>
  <si>
    <t>Пазл-пирамида "4 сезона"</t>
  </si>
  <si>
    <t>https://toysib.ru/products/pazl-piramida-4-sezona</t>
  </si>
  <si>
    <t xml:space="preserve">Артикул: 01125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</si>
  <si>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</si>
  <si>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</si>
  <si>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</si>
  <si>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</si>
  <si>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</si>
  <si>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пакет с липким краем</t>
  </si>
  <si>
    <t>280*190*0,4 мм</t>
  </si>
  <si>
    <t>70 г</t>
  </si>
  <si>
    <t>магнитный винил, бумага</t>
  </si>
  <si>
    <t>https://toysib.ru/products/pazl-magnitnyj-6-kontinentov</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</si>
  <si>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</si>
  <si>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</si>
  <si>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01136</t>
  </si>
  <si>
    <t>Головоломка тетрис "Лесное царство"</t>
  </si>
  <si>
    <t>термоусадочная пленка
201*290*3 мм</t>
  </si>
  <si>
    <t>201*290*3 мм</t>
  </si>
  <si>
    <t xml:space="preserve"> березовая фанера, ХДФ, бумага</t>
  </si>
  <si>
    <t>https://toysib.ru/products/golovolomka-tetris-lesnoe-carstvo</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</si>
  <si>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</si>
  <si>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</si>
  <si>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Головоломка тетрис "В синем море"</t>
  </si>
  <si>
    <t>https://toysib.ru/products/golovolomka-tetris-v-sinem-more</t>
  </si>
  <si>
    <t>Артикул: 01138
Количество элементов: 41
Размер: 201*290 мм
Вес: 280 г 
Материал:  ХДФ, УФ печать</t>
  </si>
  <si>
    <t>01140</t>
  </si>
  <si>
    <t>Фигурный пазл MAXI "Котик"</t>
  </si>
  <si>
    <t>290*407*3 мм</t>
  </si>
  <si>
    <t>https://toysib.ru/products/Figurnyj-pazl-MAXI-Kotik</t>
  </si>
  <si>
    <t>Артикул: 01140
Размер пазла:  290*407 мм
Размер сундучка: 155*155*60 мм
Вес:  440 г
Материал: ХДФ, бумага
Количество элементов: 83
Уровень сложности: сложный</t>
  </si>
  <si>
    <t>Рекомендуем для совместной игры в кругу семьи, а также для индивидуальной игры детям от 5 лет.</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</si>
  <si>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</si>
  <si>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01141</t>
  </si>
  <si>
    <t>Пазл-пирамида "Времена года"</t>
  </si>
  <si>
    <t>ХДФ, бумага, пластик</t>
  </si>
  <si>
    <t>https://toysib.ru/products/pazl-piramida-vremena-goda</t>
  </si>
  <si>
    <t xml:space="preserve">Артикул: 01141
Размер: 255*255*12 мм
Вес: 400 г
Материал: ХДФ, бумага
Количество элементов: 24
Уровень сложности: легкий
</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</si>
  <si>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</si>
  <si>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</si>
  <si>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01150</t>
  </si>
  <si>
    <t>Пазл магнитный "Кто живет на ферме?"</t>
  </si>
  <si>
    <t>пакет с еврослотом
120*140*8 мм</t>
  </si>
  <si>
    <t>290*390*0,4 мм</t>
  </si>
  <si>
    <t>175 г</t>
  </si>
  <si>
    <t>магнитный винил, УФ печать</t>
  </si>
  <si>
    <t>https://toysib.ru/products/pazl--magnitnyj--kto-zhivet-na-ferme</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</si>
  <si>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</si>
  <si>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</si>
  <si>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</si>
  <si>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Игра развивает мелкую моторику, внимание, усидчивость, логическое мышление, расширяет кругозор.</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</si>
  <si>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</si>
  <si>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</si>
  <si>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</si>
  <si>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</si>
  <si>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</si>
  <si>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</si>
  <si>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</si>
  <si>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180 г</t>
  </si>
  <si>
    <t>https://toysib.ru/products/pazl-magnitnyj-kto-zhivet-v-trave</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</si>
  <si>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</si>
  <si>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</si>
  <si>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01153</t>
  </si>
  <si>
    <t>Пазл магнитный "Кто живет в лесу?"</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</si>
  <si>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</si>
  <si>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</si>
  <si>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</si>
  <si>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01154</t>
  </si>
  <si>
    <t>Пазл магнитный "Летний день"</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</si>
  <si>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</si>
  <si>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</si>
  <si>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</si>
  <si>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</si>
  <si>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01156</t>
  </si>
  <si>
    <t>Фигурный пазл "Планета Земля"</t>
  </si>
  <si>
    <t>сундучок (ХДФ) + термоусадочная пленка
220*160*45 мм</t>
  </si>
  <si>
    <t>400*270*3 мм</t>
  </si>
  <si>
    <t>365 г</t>
  </si>
  <si>
    <t>https://toysib.ru/products/figurnyj-pazl-planeta-zemlya</t>
  </si>
  <si>
    <t>Артикул: 01156
Размер пазла:  400*270*3 мм
Размер упаковки: 220*160*45 мм
Вес:  365 г
Материал: ХДФ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</si>
  <si>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</si>
  <si>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</si>
  <si>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</si>
  <si>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03047</t>
  </si>
  <si>
    <t>Конструктор "Звериные истории: весёлые выходные"</t>
  </si>
  <si>
    <t>коробка (микрогофракартон) + термоусадочная пленка 
230*198*33 мм</t>
  </si>
  <si>
    <t>Размер комнат: 152*152*6 мм</t>
  </si>
  <si>
    <t>720 г</t>
  </si>
  <si>
    <t>https://toysib.ru/products/konstruktor-zverinye-istorii-vesyolye-vyhodnye</t>
  </si>
  <si>
    <t>Артикул: 03047
Размер комнат: 152*152*6 мм
Размер в упаковке: 230*198*33 мм
Вес: 720 г
Материал: ХДФ,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</si>
  <si>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</si>
  <si>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</si>
  <si>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</si>
  <si>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03048</t>
  </si>
  <si>
    <t>Конструктор "Звериные истории: домашние заботы"</t>
  </si>
  <si>
    <t>https://toysib.ru/products/konstruktor-zverinye-istorii-domashnie-zaboty</t>
  </si>
  <si>
    <t>Артикул: 03048
Размер комнат 152*152*6 мм
Размер в упаковке: 230*198*33 мм
Вес: 720 г
Материал: ХДФ, УФ печать
Количество элементов: 61</t>
  </si>
  <si>
    <t>03049</t>
  </si>
  <si>
    <t>Конструктор "Звериные истории: важные дела"</t>
  </si>
  <si>
    <t>755 г</t>
  </si>
  <si>
    <t>https://toysib.ru/products/konstruktor-zverinye-istorii-vazhnye-dela</t>
  </si>
  <si>
    <t>Артикул: 03049
Размер комнат 152*152*6 мм
Размер в упаковке: 230*198*33 мм
Вес: 755 г
Материал: ХДФ, УФ печать
Количество элементов: 70</t>
  </si>
  <si>
    <t>01160</t>
  </si>
  <si>
    <t>Пазлы "Лесные, озорные"</t>
  </si>
  <si>
    <t>сундучок (ХДФ) + термоусадочная 150*150*36 мм</t>
  </si>
  <si>
    <t>Размер одного пазла: 130*130*3 мм</t>
  </si>
  <si>
    <t>450 г</t>
  </si>
  <si>
    <t>ХДФ, бумага</t>
  </si>
  <si>
    <t>https://toysib.ru/products/pazly-lesnye-ozornye</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</si>
  <si>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</si>
  <si>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</si>
  <si>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</si>
  <si>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</si>
  <si>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01161</t>
  </si>
  <si>
    <t>Пазл "Транспорт в городе""</t>
  </si>
  <si>
    <t>коробка (микрогофракартон) + термоусадочная 313*223*35 мм</t>
  </si>
  <si>
    <t>Размер пазла: 630*500*3 мм</t>
  </si>
  <si>
    <t>870 г</t>
  </si>
  <si>
    <t>ХДФ, березовая фанера, УФ печать</t>
  </si>
  <si>
    <t>https://toysib.ru/products/pazl-transport-v-gorode</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</si>
  <si>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</si>
  <si>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</si>
  <si>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Картинки-половинки</t>
  </si>
  <si>
    <t>03010</t>
  </si>
  <si>
    <t>Картинки-половинки "Овощи-фрукты"</t>
  </si>
  <si>
    <t>деревянный сундучок + термоусадочная пленка
90*90*45 мм</t>
  </si>
  <si>
    <t>Размер 1й пары дощечек: 70*70*3 мм</t>
  </si>
  <si>
    <t>березовая фанера, бумага</t>
  </si>
  <si>
    <t>https://toysib.ru/products/kartinki-polovinki-ovoshchi-frukty</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</si>
  <si>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</si>
  <si>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</si>
  <si>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</si>
  <si>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03020</t>
  </si>
  <si>
    <t>Картинки-половинки "Транспорт"</t>
  </si>
  <si>
    <t>https://toysib.ru/products/kartinki-polovinki-transport</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</si>
  <si>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</si>
  <si>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03030</t>
  </si>
  <si>
    <t>Картинки-половинки "Животные"</t>
  </si>
  <si>
    <t>https://toysib.ru/products/kartinki-polovinki-zhivotnye</t>
  </si>
  <si>
    <t>Артикул: 03030
Размер: 90*90*45 мм
Вес: 170 г
Материал: березовая фанера, бумага
10 картинок животных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</si>
  <si>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</si>
  <si>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Картинки-половинки "Одежда"</t>
  </si>
  <si>
    <t>https://toysib.ru/products/kartinki-polovinki-odezhda</t>
  </si>
  <si>
    <t>Артикул: 9003
Размер: 90*90*45 мм
Вес:170 г
Материал: березовая фанера, бумага
В комплекте: 10 картинок-половинок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</si>
  <si>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</si>
  <si>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03013</t>
  </si>
  <si>
    <t>Картинки-половинки "Урожай"</t>
  </si>
  <si>
    <t>https://toysib.ru/products/kartinki-polovinki-urozhaj</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</si>
  <si>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</si>
  <si>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</si>
  <si>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Мелкую моторику, образное мышление, внимание, умение воспринимать связь между частью и целым, познавательный интерес к окружающему миру.</t>
  </si>
  <si>
    <t>03023</t>
  </si>
  <si>
    <t>Картинки-половинки ЛАЙТ "Овощи-фрукты"</t>
  </si>
  <si>
    <t xml:space="preserve"> коробка (микрогофракартон) + термоусадочная пленка
90*85*40 мм</t>
  </si>
  <si>
    <t>дерево, бумага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</si>
  <si>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</si>
  <si>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</si>
  <si>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</si>
  <si>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</si>
  <si>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Мелкую моторику, образное мышление, внимание, умение воспринимать связь между частью и целым, познавательный интерес к окружающему миру.</t>
  </si>
  <si>
    <t>03024</t>
  </si>
  <si>
    <t>Картинки-половинки ЛАЙТ "Транспорт"</t>
  </si>
  <si>
    <t>коробка (микрогофракартон) + термоусадочная пленка
90*85*40 мм</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</si>
  <si>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</si>
  <si>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</si>
  <si>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</si>
  <si>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03025</t>
  </si>
  <si>
    <t>Картинки-половинки ЛАЙТ "Животные"</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</si>
  <si>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</si>
  <si>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</si>
  <si>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</si>
  <si>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03027</t>
  </si>
  <si>
    <t>Картинки-половинки ЛАЙТ "Зверушки"</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</si>
  <si>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</si>
  <si>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</si>
  <si>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03029</t>
  </si>
  <si>
    <t>Картинки-половинки ЛАЙТ "Одежда"</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</si>
  <si>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</si>
  <si>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</si>
  <si>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</si>
  <si>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03044</t>
  </si>
  <si>
    <t>Картинки-половинки "Зверята"</t>
  </si>
  <si>
    <t>сундучок (ХДФ) + термоусадочная пленка
110*110*42 мм</t>
  </si>
  <si>
    <t>Размер 1й пары дощечек: 90*90*3 мм</t>
  </si>
  <si>
    <t>255 г</t>
  </si>
  <si>
    <t>дерево, УФ печать</t>
  </si>
  <si>
    <t>https://toysib.ru/products/kartinki-polovinki-zveryata</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</si>
  <si>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</si>
  <si>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</si>
  <si>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</si>
  <si>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Картинки-половинки "Зоопарк"</t>
  </si>
  <si>
    <t>https://toysib.ru/products/kartinki-polovinki-zoopark</t>
  </si>
  <si>
    <t>Артикул: 03045
Размер упаковки: 110*110*42 мм
Размер 1й пары дощечек: 90*90*3 мм
Вес: 255 г
Материал: дерево
10 картинок животных в удобном сундучке для хранения</t>
  </si>
  <si>
    <t>03046</t>
  </si>
  <si>
    <t>Картинки-половинки "Фрукты, овощи"</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</si>
  <si>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</si>
  <si>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</si>
  <si>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</si>
  <si>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</si>
  <si>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03050</t>
  </si>
  <si>
    <t>Картинки-половинки "Изучаем транспорт"</t>
  </si>
  <si>
    <t>https://toysib.ru/products/kartinki-polovinki-izuchaem-transport</t>
  </si>
  <si>
    <t>Артикул: 03050
Размер упаковки: 110*110*42 мм
Размер 1й пары дощечек: 90*90*3 мм
Вес: 255 г
Материал: дерево
10 картинок транспорта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</si>
  <si>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</si>
  <si>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03052</t>
  </si>
  <si>
    <t>Картинки-половинки "Новый год"</t>
  </si>
  <si>
    <t>https://toysib.ru/products/kartinki-polovinki-novyj-god</t>
  </si>
  <si>
    <t>Артикул: 03052
Размер упаковки: 110*110*42 мм
Размер 1й пары дощечек: 90*90*3 мм
Вес: 255 г
Материал: дерево
10 картинок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</si>
  <si>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</si>
  <si>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Рамки-вкладыши</t>
  </si>
  <si>
    <t>02010</t>
  </si>
  <si>
    <t>Рамка-вкладыш "Кто в яйце?"</t>
  </si>
  <si>
    <t>термоусадочная пленка
225*156*9 мм</t>
  </si>
  <si>
    <t>225*156*9 мм</t>
  </si>
  <si>
    <t>березовая фанера, ХДФ, УФ печать</t>
  </si>
  <si>
    <t>https://toysib.ru/products/ramka-vkladysh-kto-v-yaice</t>
  </si>
  <si>
    <t>Артикул: 02010
Размер: 225*156 мм
Вес: 180 г
Материал: березовая фанера, ХДФ, УФ печать
Количество элементов: 21</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</si>
  <si>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</si>
  <si>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</si>
  <si>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</si>
  <si>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02025</t>
  </si>
  <si>
    <t>Конструктор-персонаж "Семья бурых медведей"</t>
  </si>
  <si>
    <t>термоусадочная пленка
310*150*25 мм</t>
  </si>
  <si>
    <t>310*150*25 мм</t>
  </si>
  <si>
    <t>455 г</t>
  </si>
  <si>
    <t xml:space="preserve"> березовая фанера, ХДФ, УФ печать</t>
  </si>
  <si>
    <t>https://toysib.ru/products/konstruktor-personazh-semya-buryh-medvedej</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</si>
  <si>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</si>
  <si>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</si>
  <si>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</si>
  <si>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</si>
  <si>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02026</t>
  </si>
  <si>
    <t>Конструктор-персонаж "Семья белых медведей"</t>
  </si>
  <si>
    <t>https://toysib.ru/products/konstruktor-personazh-semya-belih-medvedej</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</si>
  <si>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</si>
  <si>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02027</t>
  </si>
  <si>
    <t>Конструктор-персонаж "Семья панд"</t>
  </si>
  <si>
    <t>https://toysib.ru/products/konstruktor-personazh-semya-pand</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</si>
  <si>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</si>
  <si>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коробка (микрогофракартон) + термоусадочная пленка
310*220*35 мм</t>
  </si>
  <si>
    <t>02029</t>
  </si>
  <si>
    <t>Ассоциации "Животные"</t>
  </si>
  <si>
    <t>термоусадочная пленка
290*204*6 мм</t>
  </si>
  <si>
    <t>290*204*6 мм</t>
  </si>
  <si>
    <t>315 г</t>
  </si>
  <si>
    <t>https://toysib.ru/products/associacii-zhivotnye</t>
  </si>
  <si>
    <t>Артикул: 02029
Размер: 290*204 мм
Вес: 315 г
Материал: ХДФ,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</si>
  <si>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</si>
  <si>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</si>
  <si>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</si>
  <si>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02030</t>
  </si>
  <si>
    <t>Ассоциации "Мир вокруг"</t>
  </si>
  <si>
    <t>https://toysib.ru/products/associacii-mir-vokrug</t>
  </si>
  <si>
    <t>Артикул: 02030
Размер: 290*204 мм
Вес: 315 г
Материал: ХДФ, бумага</t>
  </si>
  <si>
    <t>02031</t>
  </si>
  <si>
    <t>Рамка-вкладыш "Зверята-малышата"</t>
  </si>
  <si>
    <t>термоусадочная пленка
200*145*18 мм</t>
  </si>
  <si>
    <t>200*145*18 мм</t>
  </si>
  <si>
    <t>ХДФ, пластик, УФ печать</t>
  </si>
  <si>
    <t>https://toysib.ru/products/ramka-vkladysh-zveryata-malyshata</t>
  </si>
  <si>
    <t>Артикул: 02031
Размер: 200*145*18 мм
Вес: 160 г
Материал: ХДФ, УФ печать</t>
  </si>
  <si>
    <t>С помощью рамки-вкладыша "Зверята-малышата" можно изучать животных, искать сходства и отличия.</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</si>
  <si>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</si>
  <si>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02032</t>
  </si>
  <si>
    <t>Рамка-вкладыш "Фруктовый коктейль"</t>
  </si>
  <si>
    <t>https://toysib.ru/products/ramka-vkladysh-fruktovyj-koktejl</t>
  </si>
  <si>
    <t>Артикул: 02032
Размер: 200*145*18 мм
Вес: 160 г
Материал: ХДФ, пластик, УФ печать</t>
  </si>
  <si>
    <t>С помощью рамки-вкладыш "Фруктовый коктейль" можно изучать фрукты и ягоды, искать сходства и отличия.</t>
  </si>
  <si>
    <t>02033</t>
  </si>
  <si>
    <t>Рамка-вкладыш "Поехали"</t>
  </si>
  <si>
    <t>https://toysib.ru/products/ramka-vkladysh-poekhali</t>
  </si>
  <si>
    <t>Артикул: 02033
Размер: 200*145*18 мм
Вес: 160 г
Материал: ХДФ, пластик, УФ печать</t>
  </si>
  <si>
    <t>С помощью рамки-вкладыш "Поехали" можно изучать виды транспорта, искать сходства и отличия.</t>
  </si>
  <si>
    <t>02034</t>
  </si>
  <si>
    <t>Рамка-вкладыш "Животные фермы</t>
  </si>
  <si>
    <t>https://toysib.ru/products/ramka-vkladysh-zhivotnye-fermy</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</si>
  <si>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</si>
  <si>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С помощью рамки-вкладыш "Животные фермы" можно изучать животных, искать сходства и отличия.</t>
  </si>
  <si>
    <t>02035</t>
  </si>
  <si>
    <t>Рамка-вкладыш "Африканские животные"</t>
  </si>
  <si>
    <t>https://toysib.ru/products/ramka-vkladysh-afrikanskie-zhivotnye</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</si>
  <si>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</si>
  <si>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С помощью рамки-вкладыш "Африканские животные" можно изучать животных, искать сходства и отличия.</t>
  </si>
  <si>
    <t>02036</t>
  </si>
  <si>
    <t>Рамка-вкладыш "Виды транспорта"</t>
  </si>
  <si>
    <t>термоусадочная пленка
290*200*18 мм</t>
  </si>
  <si>
    <t>290*200*18 мм</t>
  </si>
  <si>
    <t>330 г</t>
  </si>
  <si>
    <t>https://toysib.ru/products/ramka-vkladysh-vidy-transporta</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</si>
  <si>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</si>
  <si>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С помощью рамки-вкладыш "Виды транспорта" можно изучать транспорт, искать сходства и отличия.</t>
  </si>
  <si>
    <t>02037</t>
  </si>
  <si>
    <t>Рамка-вкладыш "Алфавит"</t>
  </si>
  <si>
    <t>термоусадочная пленка
 302*219*14 мм</t>
  </si>
  <si>
    <t xml:space="preserve"> 302*219*14 мм</t>
  </si>
  <si>
    <t>https://toysib.ru/products/ramka-vkladysh-alfavit</t>
  </si>
  <si>
    <t>Артикул: 02037
Размер: 302*219*14 мм
Размер букв: от 33 мм до 40 мм по высоте, от 28 мм до 47 мм по ширине 
Вес: 370 г
Материал: ХДФ,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</si>
  <si>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</si>
  <si>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Усидчивость, логическое мышление, внимание, память, мелкую моторику, навыки чтения.</t>
  </si>
  <si>
    <t>02038</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</si>
  <si>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</si>
  <si>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</si>
  <si>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</si>
  <si>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</si>
  <si>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ХДФ,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</si>
  <si>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</si>
  <si>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</si>
  <si>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</si>
  <si>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02039</t>
  </si>
  <si>
    <t>Рамка-вкладыш "Формы и цвета"</t>
  </si>
  <si>
    <t>https://toysib.ru/products/ramka-vkladysh-formy-i-cveta</t>
  </si>
  <si>
    <t xml:space="preserve">Артикул: 02039
Размер: 200*145*14 мм
Размер фигур: от 39 мм до 52 мм по высоте, от 33 мм ло 39 мм по ширине
Вес: 170 г
Материал: ХДФ, пластик, УФ печать
</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</si>
  <si>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</si>
  <si>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</si>
  <si>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</si>
  <si>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Мемо-игры/Логика/Настольные</t>
  </si>
  <si>
    <t>11003</t>
  </si>
  <si>
    <t>Логика "Животный мир"</t>
  </si>
  <si>
    <t>деревянный сундучок + термоусадочная пленка
150*110*35 мм</t>
  </si>
  <si>
    <t>Размер карточек: 135*95 мм
Размер фишек: 40*40 мм</t>
  </si>
  <si>
    <t>210 г</t>
  </si>
  <si>
    <t>березовая фанера, бумага, картон</t>
  </si>
  <si>
    <t>https://toysib.ru/products/logika-jivotnii-mir</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</si>
  <si>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</si>
  <si>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</si>
  <si>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</si>
  <si>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</si>
  <si>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11005</t>
  </si>
  <si>
    <t>Мемо-игра "Невидимки"</t>
  </si>
  <si>
    <t>термоусадочная пленка</t>
  </si>
  <si>
    <t>Размер в упаковке: 190*190*12 мм</t>
  </si>
  <si>
    <t>https://toysib.ru/products/memo-igra-nevidimki</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</si>
  <si>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</si>
  <si>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</si>
  <si>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</si>
  <si>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гра развивает соревновательный дух, мелкую моторику, усидчивость, внимание, тренирует память.</t>
  </si>
  <si>
    <t>03031</t>
  </si>
  <si>
    <t>Настольная игра "Падающая башня"</t>
  </si>
  <si>
    <t>коробка (микрогофрокартон) + термоусадочная пленка
227-154*27 мм</t>
  </si>
  <si>
    <t>Размер площадок: 98,5*98,5*3 мм
Размер фигур 46*15*15 мм</t>
  </si>
  <si>
    <t>355 г</t>
  </si>
  <si>
    <t>березовая фанера, ХДФ, УФ печать, краска</t>
  </si>
  <si>
    <t>https://toysib.ru/products/nastolnaya-igra-padayushchaya-bashnya</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</si>
  <si>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</si>
  <si>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</si>
  <si>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</si>
  <si>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</si>
  <si>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03034</t>
  </si>
  <si>
    <t>Логика "Кто что ест?"</t>
  </si>
  <si>
    <t>сундучок из ХДФ + термоусадочная пленка
164*84*46 мм</t>
  </si>
  <si>
    <t>Размер 1й пары пазлов: 142*65*3 мм</t>
  </si>
  <si>
    <t>420 г</t>
  </si>
  <si>
    <t>https://toysib.ru/products/logika-kto-chto-est</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</si>
  <si>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</si>
  <si>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Рекомендуем для детей младшего возраста.</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</si>
  <si>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</si>
  <si>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</si>
  <si>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03035</t>
  </si>
  <si>
    <t>Логика "Кто где живет?"</t>
  </si>
  <si>
    <t>https://toysib.ru/products/logika-kto-gde-zhivet</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</si>
  <si>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</si>
  <si>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</si>
  <si>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03039</t>
  </si>
  <si>
    <t>Логика "Что-то лишнее"</t>
  </si>
  <si>
    <t>термоусадочная пленка
270*104*36 мм</t>
  </si>
  <si>
    <t>270*104*36 мм</t>
  </si>
  <si>
    <t>530 г</t>
  </si>
  <si>
    <t>https://toysib.ru/products/logika-chto-to-lishnee</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</si>
  <si>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</si>
  <si>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</si>
  <si>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</si>
  <si>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</si>
  <si>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03040</t>
  </si>
  <si>
    <t>Логика "Кто-то лишний"</t>
  </si>
  <si>
    <t>https://toysib.ru/products/logika-kto-to-lishnij</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</si>
  <si>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</si>
  <si>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</si>
  <si>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</si>
  <si>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03054</t>
  </si>
  <si>
    <t>Логика "Найди лишнее"</t>
  </si>
  <si>
    <t>https://toysib.ru/products/logika-najdi-lishnee</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</si>
  <si>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</si>
  <si>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</si>
  <si>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</si>
  <si>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03051</t>
  </si>
  <si>
    <t>Детское домино</t>
  </si>
  <si>
    <t>сундучок (ХДФ) + термоусадочная пленка
196*70*52 мм</t>
  </si>
  <si>
    <t>Размер фишек: 90*45*3 мм</t>
  </si>
  <si>
    <t>435 г</t>
  </si>
  <si>
    <t>https://toysib.ru/products/detskoe-domino</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</si>
  <si>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</si>
  <si>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</si>
  <si>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</si>
  <si>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</si>
  <si>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03056</t>
  </si>
  <si>
    <t>Лото "Животные"</t>
  </si>
  <si>
    <t>термоусадочная пленка
227*154*27 мм</t>
  </si>
  <si>
    <t>228*154*25 мм</t>
  </si>
  <si>
    <t xml:space="preserve"> 435 г</t>
  </si>
  <si>
    <t>https://toysib.ru/products/loto-zhivotnye</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</si>
  <si>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</si>
  <si>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</si>
  <si>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</si>
  <si>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</si>
  <si>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</si>
  <si>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</si>
  <si>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</si>
  <si>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</si>
  <si>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</si>
  <si>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</si>
  <si>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</si>
  <si>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ХДФ,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</si>
  <si>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</si>
  <si>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</si>
  <si>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</si>
  <si>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03062</t>
  </si>
  <si>
    <t>Логика "Противоположности"</t>
  </si>
  <si>
    <t xml:space="preserve">сундучок (ХДФ) + термоусадочная пленка
164*84*46 мм </t>
  </si>
  <si>
    <t>https://toysib.ru/products/logika-protivopolozhnosti</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</si>
  <si>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</si>
  <si>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</si>
  <si>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</si>
  <si>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</si>
  <si>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03063</t>
  </si>
  <si>
    <t>Бизиборд "Миссия деда Мороза"</t>
  </si>
  <si>
    <t xml:space="preserve"> термоусадочная пленка + 
коробка (микрогофракартон)</t>
  </si>
  <si>
    <t>Размер бизиборда: 420*300*15 мм</t>
  </si>
  <si>
    <t>700 г</t>
  </si>
  <si>
    <t>ХДФ, березовая фанера, текстиль, металл, пластик</t>
  </si>
  <si>
    <t>https://toysib.ru/products/bizibord-missiya-deda-moroza</t>
  </si>
  <si>
    <t>Безопасные материалы
Прямая УФ печать
Задания со смыслом
Поставляется в защитной коробке
Артикул: 03063
Размер бизиборда: 420*300*15 мм 
Вес: 700 г
Материал: древесноволокнистая плита выкой плотности, березовая фанера, текстиль, металл, пластик</t>
  </si>
  <si>
    <t xml:space="preserve">Бизиборд – это отличный инструмент для раннего развития детей. Он поможет малышу освоить новые навыки, развивая одновременно физическую активность и интеллектуальные способности. </t>
  </si>
  <si>
    <t>Поможем Деду Морозу доставить подарки в новогоднюю ночь, выполняя задания.
1. Волшебные сани Деда Мороза застряли посреди заснеженных гор! 
(Задание: провести сани с дедом Морозом по лабиринту).
2. Ой-ой! Лошадки испугались и выскочили из упряжки! Помоги Деду Морозу — верни их на место, чтобы сани могли поехать дальше!
(Задание: закрепить лошадок на упряжке с помощью шнуровки.)
3. Сани скатились с горы, и подарки рассыпались! Давай поможем Снеговику собрать их обратно в мешок, чтобы ни один ребёнок не остался без подарка!
(Задание: собрать пазл.)
4. Волк хочет рассказать Деду Морозу стишок, но он так громко воет, что может разбудить всех в лесу! Закрой ему пасть, чтобы он не шумел!
(Задание: закрыть защёлку на пасти волка.)
5. Время уходит! Скорее! У Деда Мороза есть всего одна волшебная ночь, чтобы раздать подарки. Переведи стрелки на полночь — поехали! 
(Задание: перевести стрелки на часах на «12» — начало пути.)
6. Бррр! Дед Мороз забыл застегнуться и дрожит от холода. Быстрее застегни все пуговки, чтобы он не простудился!
(Задание: застегнуть пуговицы на шубе.)
7. Сани не едут — волшебный мотор не работает! Покрути шестерёнки, чтобы сани запыхтели и полетели быстрее!
(Задание: крутить шестерёнки, чтобы «завести» сани.)
8. Ой-ой! Подарки перепутались. Нужно раздать каждому зверьку, его любимое лакомство.
(Задание: распредели подарки (мёд, орех, морковь)  по принципу кто что ест.)
9. Вот мы и приехали! Открывай скорее дверь пока все спят, чтобы оставить подарки под елкой.
(Задание: проводить дедушку по лабиринту до двери и вынуть фигурку домика, чтоб дед Мороз разложил подарки под ёлкой.)
 Ура! Ты помог Деду Морозу развезти все подарки! Теперь все дети и зверята будут счастливы! Спасибо, малыш!</t>
  </si>
  <si>
    <t>Игра развивает мелкую моторику, координацию движений, логическое мышление, внимание и сосредоточенность, пространственное восприятие, а так же учит ориентироваться во времени.</t>
  </si>
  <si>
    <t>03065</t>
  </si>
  <si>
    <t>Развивающая игра "Календарь"</t>
  </si>
  <si>
    <t xml:space="preserve"> термоусадочная пленка 315*235*11 мм</t>
  </si>
  <si>
    <t>Размер 315*235*11 мм</t>
  </si>
  <si>
    <t>https://toysib.ru/products/razvivayushchaya-igra-kalendar</t>
  </si>
  <si>
    <t xml:space="preserve">Артикул: 03065
Размер: 315*235*11 мм
Вес: 250 г
Материал: древесноволокнистая плита высокой плотности, УФ печать
В комплекте: планшет-календарь, подставка, инструкция
</t>
  </si>
  <si>
    <t>Развивающая игра "Календарь" – это многофункциональная игрушка, которая превратит сложные темы в понятную и любимую игру. С её помощью малыш легко разберется в часах, днях недели, месяцах и временах года, а также научится отмечать погодные явления.
Так же, игра станет прекрасным учебным пособием для детских садов, где можно наглядно изучать цикличность времени и природные явления.</t>
  </si>
  <si>
    <t>Задача ребенка — самостоятельно выставлять нужные значения с помощью понятных механизмов.</t>
  </si>
  <si>
    <t>Игра развивает мелкую моторику, логическое мышление, память</t>
  </si>
  <si>
    <t>Алфавиты</t>
  </si>
  <si>
    <t>04012</t>
  </si>
  <si>
    <t>Набор "Простые слова"</t>
  </si>
  <si>
    <t>термоусадочная пленка
205*75*36 мм</t>
  </si>
  <si>
    <t>205*75*36 мм</t>
  </si>
  <si>
    <t>257 г</t>
  </si>
  <si>
    <t>березовая фанера, бумага, краска, картон, ХДФ</t>
  </si>
  <si>
    <t>https://toysib.ru/products/nabor-prostye-slova</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</si>
  <si>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</si>
  <si>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</si>
  <si>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</si>
  <si>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</si>
  <si>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04013</t>
  </si>
  <si>
    <t>Магнитный ноутбук "Дошколёнок"</t>
  </si>
  <si>
    <t>295*215*12 мм</t>
  </si>
  <si>
    <t>780 г</t>
  </si>
  <si>
    <t>ХДФ, бумага, мягкое железо, магнитный винил, металл</t>
  </si>
  <si>
    <t>https://toysib.ru/products/magnitnyj-noutbuk-doshkolenok</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</si>
  <si>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</si>
  <si>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</si>
  <si>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</si>
  <si>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</si>
  <si>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04015</t>
  </si>
  <si>
    <t>Набор "Первые Слова"</t>
  </si>
  <si>
    <t>термоусадочная пленка
205*75*40 мм</t>
  </si>
  <si>
    <t>205*75*40 мм</t>
  </si>
  <si>
    <t>335 г</t>
  </si>
  <si>
    <t>ХДФ, бумага, картон, магнитный винил</t>
  </si>
  <si>
    <t>https://toysib.ru/products/nabor-pervye-slova</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</si>
  <si>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</si>
  <si>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</si>
  <si>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</si>
  <si>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16008</t>
  </si>
  <si>
    <t>Алфавит из фетра на магнитах</t>
  </si>
  <si>
    <t>пакет с еврослотом
150*110*20 мм</t>
  </si>
  <si>
    <t>Размер карточек: 42*65*2 мм</t>
  </si>
  <si>
    <t>50 г</t>
  </si>
  <si>
    <t>фетр, магнитный винил</t>
  </si>
  <si>
    <t>https://toysib.ru/products/alfavit-iz-fetra-na--magnitah</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</si>
  <si>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</si>
  <si>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</si>
  <si>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</si>
  <si>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04017</t>
  </si>
  <si>
    <t>Алфавит "Буквы в картинках"</t>
  </si>
  <si>
    <t>сундучок (ХДФ) + термоусадочная пленка
193*153*48 мм</t>
  </si>
  <si>
    <t>Размер пенала: 193*153*48 мм
Размер букв: высота 23 мм, ширина от 18 до 32 мм</t>
  </si>
  <si>
    <t>490 г</t>
  </si>
  <si>
    <t xml:space="preserve"> древесноволокнистая плита высокой плотности, УФ печать</t>
  </si>
  <si>
    <t>https://toysib.ru/products/alfavit-bukvy-v-kartinkah</t>
  </si>
  <si>
    <t>Артикул: 04017
Размер пенала: 193*153*48 мм
Размер букв: высота 23 мм, ширина от 18 до 32 мм
Вес: 490 г
Материал: древесноволокнистая плита высокой плотности, УФ печать
В комплекте: пенал, 33 буквы (в 2х рамках), 33 фигурки, инструкция</t>
  </si>
  <si>
    <t>Алфавит «Буквы в картинках» — это не просто игра, а дверь в мир языка, которую ребёнок открывает с радостью. Это многофункциональный инструмент для гармоничного развития ребёнка. Игра представляет собой увлекательное занятие, направленное на развитие речи, памяти, внимания, моторики рук и знакомство с буквами русского алфавита; сочетает в себе тактильное, визуальное запоминание и творческий подход, что делает процесс обучения буквам естественным и увлекательным. С ней первые шаги в чтении становятся настоящим приключением.</t>
  </si>
  <si>
    <t>Достаньте все буквы из основы-рамки. Фигурки разложите перед малышом. Возьмите одну из фигурок, например, арбуз, и расскажите: «Смотри, это арбуз! Слово «арбуз» начинается на букву «А»». Покажите ему букву, объясните, что в каждой фигурке есть отверстие для своей буквы. Пусть малыш сам попробует вставить букву в фигурку. Так, шаг за шагом, знакомьтесь со всеми буквами.
1. Рисуем с помощью фигурок
Для лучшего запоминания, фигурки можно использовать как трафареты для рисования. Выберите любимого персонажа, например, медвежонка. Обведите его контур на бумаге, а потом вместе составьте из букв слово «мёд» — его любимое лакомство. При желании буквы можно обвести и раскрасить вместе с медвежонком — пусть ребёнок оживит картинку цветами своей фантазии.
2. Игра в слова.
Достаньте наугад одну букву. Пусть это будет «П». Предложите: «Давай вспомним, какие слова начинаются на «П»? Попугай, подушка, паровоз!» Можно устроить семейное соревнование — кто назовёт больше слов.
3. Найди и обведи.
Нарисуйте на листе бумаги несколько букв: какие-то в одном экземпляре, какие-то в двух, в трех, в пяти и т.д. Например, А, С, И, А, Т, М, И, А. Попросите малыша: «Найди все буквы «А» и обведи их зелёным кружком. А все буквы «И» обведи синим». Это упражнение научит его быть внимательным и запомнить начертание букв.
4. Буквы вокруг нас.
Задайте весёлую игру: «Давай найдём в комнате всё, что начинается на букву «С»! Стол, стул, салфетка». Даже если получится не сразу, подскажите с улыбкой. В эту игру можно играть и на прогулке, и в гостях — чтобы буквы стали частью большого мира ребёнка.</t>
  </si>
  <si>
    <t>Математические игры</t>
  </si>
  <si>
    <t>05002</t>
  </si>
  <si>
    <t>Набор "Простая математика"</t>
  </si>
  <si>
    <t>термоусадочная пленка
291*96*22 мм</t>
  </si>
  <si>
    <t>291*96*22 мм</t>
  </si>
  <si>
    <t>295 г</t>
  </si>
  <si>
    <t>дерево, березовая фанера, ХДФ, бумага, краска</t>
  </si>
  <si>
    <t>https://toysib.ru/products/nabor-prostaya-matematika</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</si>
  <si>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</si>
  <si>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</si>
  <si>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</si>
  <si>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</si>
  <si>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05003</t>
  </si>
  <si>
    <t>Набор "Счетовод"</t>
  </si>
  <si>
    <t>термоусадочная пленка
290*130*22 мм</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</si>
  <si>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</si>
  <si>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</si>
  <si>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</si>
  <si>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</si>
  <si>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</si>
  <si>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</si>
  <si>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</si>
  <si>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Игры по методике Сегена</t>
  </si>
  <si>
    <t>Досочки Сегена с узором</t>
  </si>
  <si>
    <t xml:space="preserve">Размер дощечек: 70*70*3 мм </t>
  </si>
  <si>
    <t>https://toysib.ru/products/dosochki-segena-s-uzorom</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</si>
  <si>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</si>
  <si>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</si>
  <si>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</si>
  <si>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</si>
  <si>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06049</t>
  </si>
  <si>
    <t>Досочки Сегена с узором ЛАЙТ</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</si>
  <si>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</si>
  <si>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</si>
  <si>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</si>
  <si>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Способности малыша к осмысленным действиям и обучению</t>
  </si>
  <si>
    <t>06054</t>
  </si>
  <si>
    <t>Досочки Сегена ЛАЙТ "Силуэты"</t>
  </si>
  <si>
    <t>https://toysib.ru/products/dosochki-segena-lajt-siluety</t>
  </si>
  <si>
    <t>Артикул: 06054
Размер сундучка: 90*85*40 мм
Размер дощечек: 70*70 мм
Вес: 140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</si>
  <si>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</si>
  <si>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</si>
  <si>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06056</t>
  </si>
  <si>
    <t>Досочки Сегена (большой набор)</t>
  </si>
  <si>
    <t>сундучок из ЛХДФ + термоусадочная пленка
183*97*44 мм</t>
  </si>
  <si>
    <t>Размер дощечек: 70*80*3 мм</t>
  </si>
  <si>
    <t>березовая фанера, ХДФ, УФ печать, пластик</t>
  </si>
  <si>
    <t>https://toysib.ru/products/dosochki-segena-bolshoj-nabor</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</si>
  <si>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</si>
  <si>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</si>
  <si>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</si>
  <si>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Лабиринты и Спирографы</t>
  </si>
  <si>
    <t>08014</t>
  </si>
  <si>
    <t>Лабиринт "Дорожка к маме"</t>
  </si>
  <si>
    <t>термоусадочная пленка
297*210*14 мм</t>
  </si>
  <si>
    <t>297*210*14 мм</t>
  </si>
  <si>
    <t>430 г</t>
  </si>
  <si>
    <t xml:space="preserve"> ХДФ, УФ печать, пластик</t>
  </si>
  <si>
    <t>https://toysib.ru/products/labirint-dorozhka-k-mame</t>
  </si>
  <si>
    <t>Артикул: 08014
Размер игры: 297*210*14 мм
Вес: 430 г 
Материал: ХДФ,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</si>
  <si>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</si>
  <si>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</si>
  <si>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</si>
  <si>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</si>
  <si>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</si>
  <si>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https://toysib.ru/products/labirint-chej-malysh</t>
  </si>
  <si>
    <t>Артикул: 08015
Размер игры: 297*210* 14 мм
Вес: 430 г 
Материал: ХДФ, УФ печать, пластик</t>
  </si>
  <si>
    <t>08016</t>
  </si>
  <si>
    <t>Лабиринт "В поход"</t>
  </si>
  <si>
    <t>445 г</t>
  </si>
  <si>
    <t>https://toysib.ru/products/labirint-v-pohod</t>
  </si>
  <si>
    <t>Артикул: 08016
Размер игры: 297*210*14 мм
Вес: 445 г 
Материал: ХДФ,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</si>
  <si>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</si>
  <si>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</si>
  <si>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08017</t>
  </si>
  <si>
    <t>Спирограф "Лес"</t>
  </si>
  <si>
    <t>термоусадочная пленка
200*230*6 мм</t>
  </si>
  <si>
    <t>Размеры колец: 1.) 195*195*3 мм; 2.) 134*134*3 мм; 
Размеры шестеренок: 1.) 72*72*3 мм; 2.) 49*49*3 мм; 3.) 35*35*3 мм; 4.) 27*27*3 мм; 5.) 19*19*3 мм;</t>
  </si>
  <si>
    <t>https://toysib.ru/products/spirograf-les</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</si>
  <si>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</si>
  <si>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</si>
  <si>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</si>
  <si>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 xml:space="preserve">Развивает воображение, фантазию, моторику руки и координацию движения кисти. Улучшает характер почерка и увеличивает скорость письма. 
</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</si>
  <si>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</si>
  <si>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</si>
  <si>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</si>
  <si>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</si>
  <si>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https://toysib.ru/products/spirograf-kosmos</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</si>
  <si>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</si>
  <si>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</si>
  <si>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</si>
  <si>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</si>
  <si>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</si>
  <si>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</si>
  <si>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</si>
  <si>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</si>
  <si>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</si>
  <si>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</si>
  <si>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</si>
  <si>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Сортеры/Мозаики</t>
  </si>
  <si>
    <t>Сортер-головоломка "Сложи узор"</t>
  </si>
  <si>
    <t>термоусадочная пленка
300*70*20 мм</t>
  </si>
  <si>
    <t>300*70*20 мм</t>
  </si>
  <si>
    <t>190 г</t>
  </si>
  <si>
    <t>березовая фанера, краска, картон</t>
  </si>
  <si>
    <t>https://toysib.ru/products/sorter-golovolomka-slozhi-uzor</t>
  </si>
  <si>
    <t>Артикул: 7006
Размер: 300*70*20 мм
Вес: 190 г
Материал: березовая фанера, краска, картон</t>
  </si>
  <si>
    <t>для детей от 3х лет</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</si>
  <si>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</si>
  <si>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</si>
  <si>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7007</t>
  </si>
  <si>
    <t>Сортер-пазл "Полянка"</t>
  </si>
  <si>
    <t>термоусадочная пленка
215*207*43 мм</t>
  </si>
  <si>
    <t>215*207*43 мм</t>
  </si>
  <si>
    <t>580 г</t>
  </si>
  <si>
    <t>https://toysib.ru/products/sorter-pazl-polyanka</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</si>
  <si>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</si>
  <si>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Многофункциональная игра.
Рекомендуем для детей младшего возраста.</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</si>
  <si>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</si>
  <si>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</si>
  <si>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7008</t>
  </si>
  <si>
    <t>Сортер-пазл "В путь"</t>
  </si>
  <si>
    <t>https://toysib.ru/products/sorter-pazl-v-put</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</si>
  <si>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</si>
  <si>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</si>
  <si>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7009</t>
  </si>
  <si>
    <t>Сортер-пазл "Опушка"</t>
  </si>
  <si>
    <t>https://toysib.ru/products/sorter-pazl-opushka</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</si>
  <si>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</si>
  <si>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</si>
  <si>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7011</t>
  </si>
  <si>
    <t>Логическая панель</t>
  </si>
  <si>
    <t>термоусадочная пленка
160*160*55 мм</t>
  </si>
  <si>
    <t>160*160*55 мм</t>
  </si>
  <si>
    <t>https://toysib.ru/products/logicheskaya-panel</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</si>
  <si>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</si>
  <si>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</si>
  <si>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</si>
  <si>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Игра развивает мелкую моторику, внимание, усидчивость, логическое мышление, воображение, фантазию, логику</t>
  </si>
  <si>
    <t>7012</t>
  </si>
  <si>
    <t>Сортер "Накорми меня"</t>
  </si>
  <si>
    <t xml:space="preserve"> коробка (микрогофракартон) + термоусадочная пленка
134*158*58 мм</t>
  </si>
  <si>
    <t>Высота животных от 56 до 75 мм.</t>
  </si>
  <si>
    <t>260 г</t>
  </si>
  <si>
    <t>березовая фанера, УФ печать</t>
  </si>
  <si>
    <t>https://toysib.ru/products/sorter-nakormi-menya</t>
  </si>
  <si>
    <t>Артикул: 7012
Размер: 134*158*58 мм
Вес: 260 г
Материал: березовая фанера, УФ печать
В комплекте: 10 персонажей, 50 лакомств (по 5 штук каждого вида)</t>
  </si>
  <si>
    <t>Рекомендуем для детей младшего возраста.
Подготовка к игре:
Вставьте персонажей в основание.</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</si>
  <si>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</si>
  <si>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07014</t>
  </si>
  <si>
    <t>Сортер "Развивающий комодик"</t>
  </si>
  <si>
    <t>термоусадочная пленка
228*120*106 мм</t>
  </si>
  <si>
    <t>228*120*106 мм</t>
  </si>
  <si>
    <t>690 г</t>
  </si>
  <si>
    <t>березовая фанера, ХДФ, краска, картон</t>
  </si>
  <si>
    <t>https://toysib.ru/products/sorter-razvivayushchij-komodik</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</si>
  <si>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</si>
  <si>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</si>
  <si>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</si>
  <si>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</si>
  <si>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 xml:space="preserve">Мозаика "Наряжаем ёлку" </t>
  </si>
  <si>
    <t>пакет с еврослотом</t>
  </si>
  <si>
    <t>133*180*6 мм</t>
  </si>
  <si>
    <t>130 г</t>
  </si>
  <si>
    <t>ХДФ, краска, картон</t>
  </si>
  <si>
    <t>https://toysib.ru/products/mozaika-naryazhaem-yolku</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</si>
  <si>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</si>
  <si>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</si>
  <si>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</si>
  <si>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07016</t>
  </si>
  <si>
    <t xml:space="preserve">Сортер-мозаика "Дары природы" </t>
  </si>
  <si>
    <t>Средний размер фигур 160*130; мм
Размер фишек 24*24*3 мм</t>
  </si>
  <si>
    <t>https://toysib.ru/products/sorter-mozaika-dary-prirody</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</si>
  <si>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</si>
  <si>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</si>
  <si>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</si>
  <si>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07017</t>
  </si>
  <si>
    <t xml:space="preserve">Сортер-мозаика "В мире животных" </t>
  </si>
  <si>
    <t>Средний размер фигур 140*185 мм;
Размер фишек 24*24*3 мм</t>
  </si>
  <si>
    <t>375 г</t>
  </si>
  <si>
    <t>https://toysib.ru/products/sorter-mozaika-v-mire-zhivotnyh</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</si>
  <si>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</si>
  <si>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</si>
  <si>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</si>
  <si>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Размер бабочек: 
194*120*5 мм</t>
  </si>
  <si>
    <t>https://toysib.ru/products/sorter-mozaika-babochki</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</si>
  <si>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</si>
  <si>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</si>
  <si>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</si>
  <si>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07019</t>
  </si>
  <si>
    <t>Сортер "Пустые брюшки"</t>
  </si>
  <si>
    <t>Средний размер фигур — 60*80 мм. Толщина 3 мм; 
Размер фишек 40*40*3 мм</t>
  </si>
  <si>
    <t>ХДФ, дерево</t>
  </si>
  <si>
    <t>https://toysib.ru/products/sorter-pustye-bryushki</t>
  </si>
  <si>
    <t>Артикул: 07019
Размер: 134*158*58 мм
Вес: 240 г
Материал: ХДФ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</si>
  <si>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</si>
  <si>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07022</t>
  </si>
  <si>
    <t>Сортер "Семицветик"</t>
  </si>
  <si>
    <t>термоусадочная пленка
220*215*12 мм</t>
  </si>
  <si>
    <t>207*207*12 мм</t>
  </si>
  <si>
    <t>250 г</t>
  </si>
  <si>
    <t>березовая фанера, краска, пластик</t>
  </si>
  <si>
    <t>https://toysib.ru/products/sorter-semicvetik</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</si>
  <si>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</si>
  <si>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</si>
  <si>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</si>
  <si>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</si>
  <si>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07023</t>
  </si>
  <si>
    <t>Сортер "Штучки на липучках"</t>
  </si>
  <si>
    <t>коробка (микрогофрокартон) + термоусадочная пленка
130*118*53 мм</t>
  </si>
  <si>
    <t>Размер 1-го планшета 106*106*3 мм</t>
  </si>
  <si>
    <t>220 г</t>
  </si>
  <si>
    <t>https://toysib.ru/products/sorter-shtuchki-na-lipuchkah</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</si>
  <si>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</si>
  <si>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</si>
  <si>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</si>
  <si>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</si>
  <si>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07024</t>
  </si>
  <si>
    <t>Сортер "Изучаем животных"</t>
  </si>
  <si>
    <t>https://toysib.ru/products/sorter-izuchaem-zhivotnyh</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</si>
  <si>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</si>
  <si>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</si>
  <si>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</si>
  <si>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</si>
  <si>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Магнитные игры/Игры с липучками</t>
  </si>
  <si>
    <t>03018</t>
  </si>
  <si>
    <t>Логика "Времена года"</t>
  </si>
  <si>
    <t>термоусадочная пленка
145*145*34 мм</t>
  </si>
  <si>
    <t xml:space="preserve"> Размер планшетов: 145*145*3 мм; Размер фишек: 30*30*3 мм</t>
  </si>
  <si>
    <t>325 г</t>
  </si>
  <si>
    <t>ХДФ, УФ печать, текстиль, пластик</t>
  </si>
  <si>
    <t>https://toysib.ru/products/logika-vremena-goda</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</si>
  <si>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</si>
  <si>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</si>
  <si>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</si>
  <si>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</si>
  <si>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03021</t>
  </si>
  <si>
    <t>Конструктор-персонаж "Уши, лапы и хвосты"</t>
  </si>
  <si>
    <t>Средний размер собранного персонажа: 90*110*3 мм</t>
  </si>
  <si>
    <t>березовая фанера, УФ печать, пластик</t>
  </si>
  <si>
    <t>https://toysib.ru/products/konstruktor-personazh-ushi-lapy-i-hvosty</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</si>
  <si>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</si>
  <si>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</si>
  <si>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</si>
  <si>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</si>
  <si>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03022</t>
  </si>
  <si>
    <t>Логика "Небо, море и земля"</t>
  </si>
  <si>
    <t>https://toysib.ru/products/logika-nebo-more-i-zemlya</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</si>
  <si>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</si>
  <si>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</si>
  <si>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</si>
  <si>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</si>
  <si>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11015</t>
  </si>
  <si>
    <t>Шнуровка с липучками "Аквамир"</t>
  </si>
  <si>
    <t>198*145*3 мм</t>
  </si>
  <si>
    <t>ХДФ, бумага, текстиль, пластик</t>
  </si>
  <si>
    <t>https://toysib.ru/products/shnurovkas-lipuchkami-akvamir</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</si>
  <si>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</si>
  <si>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 xml:space="preserve">Шнуровка с липучками "Аквамир" достаточно простая, но, в то же время, очень полезная для базового развития. </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</si>
  <si>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</si>
  <si>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</si>
  <si>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11016</t>
  </si>
  <si>
    <t>Шнуровка с липучками "Ёжик"</t>
  </si>
  <si>
    <t>200*130*3 мм</t>
  </si>
  <si>
    <t>75 г</t>
  </si>
  <si>
    <t>березовая фанера, УФ печать, бумага, текстиль, пластик</t>
  </si>
  <si>
    <t>https://toysib.ru/products/shnurovka-s--lipuchkami-yozhik</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</si>
  <si>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</si>
  <si>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 xml:space="preserve">Шнуровка с липучками "Ёжик" достаточно простая, но, в то же время, очень полезная для базового развития игрушка. 
</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</si>
  <si>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</si>
  <si>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11017</t>
  </si>
  <si>
    <t>Шнуровка с липучками "Ёлочка"</t>
  </si>
  <si>
    <t>226*183*3 мм</t>
  </si>
  <si>
    <t>85 г</t>
  </si>
  <si>
    <t>https://toysib.ru/products/shnurovka-s--lipuchkami-yolochka</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</si>
  <si>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</si>
  <si>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</si>
  <si>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</si>
  <si>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03033</t>
  </si>
  <si>
    <t>Логика "Мой дом"</t>
  </si>
  <si>
    <t>https://toysib.ru/products/logika-moj-dom</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</si>
  <si>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</si>
  <si>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</si>
  <si>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</si>
  <si>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03042</t>
  </si>
  <si>
    <t>Логическая игра "Развиваем малыша"</t>
  </si>
  <si>
    <t>коробка (микрогофрокартон) + термоусадочная пленка
230*198*33 мм</t>
  </si>
  <si>
    <t>Размер карточки: 215*160*0,35 мм
Размер фишки: 35*35*0,35 мм</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</si>
  <si>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</si>
  <si>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</si>
  <si>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</si>
  <si>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</si>
  <si>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09011</t>
  </si>
  <si>
    <t>Набор для творчества "Монтессори чемоданчик"</t>
  </si>
  <si>
    <t>термоусадочная пленка 
235*165*37 мм</t>
  </si>
  <si>
    <t>Размер элементов: от 24*24*2 мм до 62*63*2 мм</t>
  </si>
  <si>
    <t>600 г</t>
  </si>
  <si>
    <t>ХДФ, фетр, пластик, магнитный винил, магнитно-маркерная пленка пластик, бумага</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</si>
  <si>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</si>
  <si>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</si>
  <si>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</si>
  <si>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</si>
  <si>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</si>
  <si>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09008</t>
  </si>
  <si>
    <t>Магнитный набор "Ёлка в каждый дом"</t>
  </si>
  <si>
    <t>пакет с еврослотом
250*300*0,4 мм</t>
  </si>
  <si>
    <t>Размер ёлочки: 285*215*0,4 мм</t>
  </si>
  <si>
    <t>80 г</t>
  </si>
  <si>
    <t>Магнитный винил, УФ печать</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</si>
  <si>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</si>
  <si>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</si>
  <si>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</si>
  <si>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</si>
  <si>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</si>
  <si>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03053</t>
  </si>
  <si>
    <t>Логика "Украшаем ёлочку"</t>
  </si>
  <si>
    <t>пакет с еврослотом
165*230*20 мм</t>
  </si>
  <si>
    <t>3 планшета (размером 165*230*3 мм), 27 фишек (размером от 16*42*3 мм до 48*51*3 мм)</t>
  </si>
  <si>
    <t>270 г</t>
  </si>
  <si>
    <t>дерево, УФ печать, текстиль, пластик</t>
  </si>
  <si>
    <t>https://toysib.ru/products/logika-ukrashaem-yolochku</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</si>
  <si>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</si>
  <si>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</si>
  <si>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</si>
  <si>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</si>
  <si>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09010</t>
  </si>
  <si>
    <t>Рыбалка магнитная "Веселые рыбки"</t>
  </si>
  <si>
    <t>коробка (микрогофрокартон) + термоусадочная пленка 230*198*33 мм
Средний размер рыбок: 50*35*3 мм</t>
  </si>
  <si>
    <t>Средний размер рыбок: 50*35*3 мм</t>
  </si>
  <si>
    <t>Дерево, березовая фанера, краска, металл, текстиль, бумага</t>
  </si>
  <si>
    <t>https://toysib.ru/products/rybalka-magnitnaya-veselye-rybki</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</si>
  <si>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</si>
  <si>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</si>
  <si>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</si>
  <si>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</si>
  <si>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03061</t>
  </si>
  <si>
    <t>Логика "Пиццамейкер"</t>
  </si>
  <si>
    <t xml:space="preserve">коробка (микрогофрокартон) + термоусадочная пленка 268*260*28 мм
</t>
  </si>
  <si>
    <t>250*250*6 мм</t>
  </si>
  <si>
    <t>https://toysib.ru/products/logika-piccamejker</t>
  </si>
  <si>
    <t>Артикул: 03061
Размер упаковки: 268*260*28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</si>
  <si>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</si>
  <si>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</si>
  <si>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</si>
  <si>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Шнуровки</t>
  </si>
  <si>
    <t>Шнуровка "Рубашка"</t>
  </si>
  <si>
    <t>140*124*3 мм</t>
  </si>
  <si>
    <t>37 г</t>
  </si>
  <si>
    <t>березовая фанера, краска, текстиль</t>
  </si>
  <si>
    <t>https://toysib.ru/products/shnurovka-rubashka</t>
  </si>
  <si>
    <t>Артикул: 11020
Размер: 140*124 мм
Вес: 37 г
Материал: березовая фанера, текстиль, краска</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</si>
  <si>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</si>
  <si>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</si>
  <si>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Шнуровка "Кеды"</t>
  </si>
  <si>
    <t>125*150*3 мм</t>
  </si>
  <si>
    <t>35 г</t>
  </si>
  <si>
    <t>березовая фанера, текстиль</t>
  </si>
  <si>
    <t>https://toysib.ru/products/shnurovka-kedi</t>
  </si>
  <si>
    <t xml:space="preserve">Артикул: 11040
Размер: 125*150 мм
Вес: 35 г
Материал: березовая фанера, текстиль
</t>
  </si>
  <si>
    <t>Шнуровка Монтессори</t>
  </si>
  <si>
    <t>47 г</t>
  </si>
  <si>
    <t>https://toysib.ru/products/shnurovka-montessori</t>
  </si>
  <si>
    <t>Артикул: 11050
Размер: 140*140 мм
Вес: 47 г
Материал: березовая фанера, текстиль</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</si>
  <si>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</si>
  <si>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11030</t>
  </si>
  <si>
    <t xml:space="preserve">Шнуровка " В аквариуме"              </t>
  </si>
  <si>
    <t>140*130*3 мм</t>
  </si>
  <si>
    <t>березовая фанера, краска, текстиль, картон</t>
  </si>
  <si>
    <t>https://toysib.ru/products/v-akvariume</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</si>
  <si>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</si>
  <si>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</si>
  <si>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</si>
  <si>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11018</t>
  </si>
  <si>
    <t>Шнуровка "Мишки модники"</t>
  </si>
  <si>
    <t>166*130*3 мм</t>
  </si>
  <si>
    <t>березовая фанера, ХДФ, бумага, краска, текстиль</t>
  </si>
  <si>
    <t>https://toysib.ru/products/shnurovka-mishki-modniki</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</si>
  <si>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</si>
  <si>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</si>
  <si>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</si>
  <si>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11019</t>
  </si>
  <si>
    <t>Шнуровка "Мишка, нарядись!"</t>
  </si>
  <si>
    <t xml:space="preserve"> ХДФ, бумага, текстиль</t>
  </si>
  <si>
    <t>https://toysib.ru/products/shnurovka-mishka-naryadis</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</si>
  <si>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</si>
  <si>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</si>
  <si>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</si>
  <si>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</si>
  <si>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Фетр</t>
  </si>
  <si>
    <t>16007</t>
  </si>
  <si>
    <t>Логика "Лесные прятки"</t>
  </si>
  <si>
    <t>Размер игрового поля: 330*230*2 мм
Высота игрового персонажа: 32-95 мм 
Ширина игрового персонажа: 20-65 мм 
Толщина игрового персонажа: 3 мм</t>
  </si>
  <si>
    <t>фетр, пластик</t>
  </si>
  <si>
    <t>https://toysib.ru/products/logika-lesnye-pryatki</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</si>
  <si>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</si>
  <si>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</si>
  <si>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</si>
  <si>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</si>
  <si>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</si>
  <si>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</si>
  <si>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</si>
  <si>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</si>
  <si>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</si>
  <si>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фетр,  пластик</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</si>
  <si>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</si>
  <si>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</si>
  <si>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</si>
  <si>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</si>
  <si>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</si>
  <si>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16036</t>
  </si>
  <si>
    <t>Игра из фетра на липучках "Космос и пришельцы"</t>
  </si>
  <si>
    <t xml:space="preserve">пакет с еврослотом 220*190*20 мм </t>
  </si>
  <si>
    <t>Размер игрового коврика: 300*220*2 мм</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</si>
  <si>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</si>
  <si>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</si>
  <si>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</si>
  <si>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</si>
  <si>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Маскарад</t>
  </si>
  <si>
    <t>16010</t>
  </si>
  <si>
    <t>Кукольный театр. Маска "Зайчик"</t>
  </si>
  <si>
    <t>пакет с липким краем
220*200*2 мм</t>
  </si>
  <si>
    <t xml:space="preserve"> 210*190*2 мм</t>
  </si>
  <si>
    <t>15 г</t>
  </si>
  <si>
    <t>фетр</t>
  </si>
  <si>
    <t>https://toysib.ru/products/kukolnyj-teatr-maska-zajchik</t>
  </si>
  <si>
    <t>Артикул: 16010
Размер маски: 210*190*2 мм
Размер в упаковке: 220*200*2 мм
Вес: 15 г
Материал: фетр
В комплекте: маска 1 шт, резинка 1 шт</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</si>
  <si>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</si>
  <si>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</si>
  <si>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Ролевые игры с масками развивают у детей фантазию, воображение, речь, актерские навыки, артистичность, уверенность в себе.</t>
  </si>
  <si>
    <t>16011</t>
  </si>
  <si>
    <t>Кукольный театр. Маска "Ёжик"</t>
  </si>
  <si>
    <t>210*155*2 мм</t>
  </si>
  <si>
    <t>https://toysib.ru/products/kukolnyj-teatr-maska-yozhik</t>
  </si>
  <si>
    <t xml:space="preserve">Артикул: 16011
Размер маски: 210*155*2 мм
Размер в упаковке: 220*200*2 мм
Вес: 15 г
Материал: фетр
В комплекте: маска 1 шт, резинка 1 шт </t>
  </si>
  <si>
    <t>16012</t>
  </si>
  <si>
    <t>Кукольный театр. Маска "Мишка"</t>
  </si>
  <si>
    <t>210*150*2 мм</t>
  </si>
  <si>
    <t>https://toysib.ru/products/kukolnyj-teatr-maska-mishka</t>
  </si>
  <si>
    <t xml:space="preserve">Артикул: 16012
Размер маски: 210*150*2 мм
Размер в упаковке: 220*200*2 мм
Вес: 15 г
Материал: фетр
В комплекте: маска 1 шт, резинка 1 шт </t>
  </si>
  <si>
    <t>16013</t>
  </si>
  <si>
    <t>Кукольный театр. Маска "Лисичка"</t>
  </si>
  <si>
    <t>https://toysib.ru/products/kukolnyj-teatr-maska-lisichka</t>
  </si>
  <si>
    <t xml:space="preserve">Артикул: 16013
Размер маски: 210*155*2 мм
Размер в упаковке: 220*200*2 мм
Вес: 15 г
Материал: фетр
В комплекте: маска 1 шт, резинка 1 шт </t>
  </si>
  <si>
    <t>16014</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</si>
  <si>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</si>
  <si>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</si>
  <si>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</si>
  <si>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16015</t>
  </si>
  <si>
    <t>Кукольный театр. Маска "Белочка"</t>
  </si>
  <si>
    <t>210*165*2 мм</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</si>
  <si>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</si>
  <si>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</si>
  <si>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16016</t>
  </si>
  <si>
    <t>Кукольный театр. Маска "Сова"</t>
  </si>
  <si>
    <t>210*135*2 мм</t>
  </si>
  <si>
    <t>https://toysib.ru/products/kukolnyj-teatr-maska-sova</t>
  </si>
  <si>
    <t xml:space="preserve">Артикул: 16016
Размер маски: 210*135*2 мм
Размер в упаковке: 220*200*2 мм
Вес: 15 г
Материал: фетр
В комплекте: маска 1 шт, резинка 1 шт </t>
  </si>
  <si>
    <t>16017</t>
  </si>
  <si>
    <t>Кукольный театр. Маска "Тигр"</t>
  </si>
  <si>
    <t>https://toysib.ru/products/kukolnyj-teatr-maska-tigr</t>
  </si>
  <si>
    <t xml:space="preserve">Артикул: 16017
Размер маски: 210*155*2 мм
Размер в упаковке: 220*200*2 мм
Вес: 15 г
Материал: фетр
В комплекте: маска 1 шт, резинка 1 шт </t>
  </si>
  <si>
    <t>16018</t>
  </si>
  <si>
    <t>Кукольный театр. Маска "Лев"</t>
  </si>
  <si>
    <t>210*160*2 мм</t>
  </si>
  <si>
    <t>https://toysib.ru/products/kukolnyj-teatr-maska-lev</t>
  </si>
  <si>
    <t xml:space="preserve">Артикул: 16018
Размер маски: 210*160*2 мм
Размер в упаковке: 220*200*2 мм
Вес: 15 г
Материал: фетр
В комплекте: маска 1 шт, резинка 1 шт </t>
  </si>
  <si>
    <t>16019</t>
  </si>
  <si>
    <t>Кукольный театр. Маска "Собака"</t>
  </si>
  <si>
    <t>https://toysib.ru/products/kukolnyj-teatr-maska-sobaka</t>
  </si>
  <si>
    <t xml:space="preserve">Артикул: 16019
Размер маски: 210*150*2 мм
Размер в упаковке: 220*200*2 мм
Вес: 15 г
Материал: фетр
В комплекте: маска 1 шт, резинка 1 шт </t>
  </si>
  <si>
    <t>16020</t>
  </si>
  <si>
    <t>Кукольный театр. Маска "Кошка"</t>
  </si>
  <si>
    <t>https://toysib.ru/products/kukolnyj-teatr-maska-koshka</t>
  </si>
  <si>
    <t xml:space="preserve">Артикул: 16020
Размер маски: 210*135*2 мм
Размер в упаковке: 220*200*2 мм
Вес: 15 г
Материал: фетр
В комплекте: маска 1 шт, резинка 1 шт </t>
  </si>
  <si>
    <t>16021</t>
  </si>
  <si>
    <t>Кукольный театр. Маска "Мышка"</t>
  </si>
  <si>
    <t>https://toysib.ru/products/kukolnyj-teatr-maska-myshka</t>
  </si>
  <si>
    <t xml:space="preserve">Артикул: 16021
Размер маски: 210*160*2 мм
Размер в упаковке: 220*200*2 мм
Вес: 15 г
Материал: фетр
В комплекте: маска 1 шт, резинка 1 шт </t>
  </si>
  <si>
    <t>16022</t>
  </si>
  <si>
    <t>Кукольный театр. Маска "Поросенок"</t>
  </si>
  <si>
    <t>210*140*2 мм</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</si>
  <si>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</si>
  <si>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</si>
  <si>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16023</t>
  </si>
  <si>
    <t>Кукольный театр. Маска "Пчела"</t>
  </si>
  <si>
    <t>210*130*2 мм</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</si>
  <si>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</si>
  <si>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</si>
  <si>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16024</t>
  </si>
  <si>
    <t>Кукольный театр. Маска "Единорог"</t>
  </si>
  <si>
    <t>210*200*2 мм</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</si>
  <si>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</si>
  <si>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</si>
  <si>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16025</t>
  </si>
  <si>
    <t>Кукольный театр. Маска "Бабочка"</t>
  </si>
  <si>
    <t>https://toysib.ru/products/kukolnyj-teatr-maskababochka</t>
  </si>
  <si>
    <t xml:space="preserve">Артикул: 16025
Размер маски: 210*165*2 мм
Размер в упаковке: 220*200*2 мм
Вес: 15 г
Материал: фетр
В комплекте: маска 1 шт, резинка 1 шт 
 </t>
  </si>
  <si>
    <t>16026</t>
  </si>
  <si>
    <t>Кукольный театр. Маска "Красный дракон"</t>
  </si>
  <si>
    <t>210*185*2 мм</t>
  </si>
  <si>
    <t>https://toysib.ru/products/kukolnyj-teatr-maska-krasnyj-drakon</t>
  </si>
  <si>
    <t xml:space="preserve">Артикул: 16026
Размер маски: 210*185*2 мм
Размер в упаковке: 220*200*2 мм
Вес: 15 г
Материал: фетр
В комплекте: маска 1 шт, резинка 1 шт </t>
  </si>
  <si>
    <t>16027</t>
  </si>
  <si>
    <t>Кукольный театр. Маска "Зеленый дракон"</t>
  </si>
  <si>
    <t>210*195*2 мм</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</si>
  <si>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</si>
  <si>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</si>
  <si>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16034</t>
  </si>
  <si>
    <t>Кукольный театр. Маска "Паук"</t>
  </si>
  <si>
    <t>https://toysib.ru/products/kukolnyj-teatr-maska-pauk</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</si>
  <si>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</si>
  <si>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</si>
  <si>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</si>
  <si>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210*110*2  мм</t>
  </si>
  <si>
    <t>https://toysib.ru/products/kukolnyj-teatr-maska-letuchaya-mysh</t>
  </si>
  <si>
    <t xml:space="preserve">Артикул: 16035
Размер маски: 210*110*2 мм
Размер в упаковке: 220*200*2 мм
Вес: 15 г
Материал: фетр
В комплекте: маска 1 шт, резинка 1 шт </t>
  </si>
  <si>
    <t>Для творчества</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</si>
  <si>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</si>
  <si>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</si>
  <si>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</si>
  <si>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</si>
  <si>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</si>
  <si>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</si>
  <si>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</si>
  <si>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</si>
  <si>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</si>
  <si>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</si>
  <si>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12026</t>
  </si>
  <si>
    <t>Трафареты "Зимние сюжеты"</t>
  </si>
  <si>
    <t xml:space="preserve">Размер трафаретов: от 63*100*3мм  до 106*110*3 мм </t>
  </si>
  <si>
    <t>https://toysib.ru/products/trafarety-zimnie-syuzhety</t>
  </si>
  <si>
    <t>Артикул: 12026
Размер упаковки: 130*118*53 мм
Размер трафаретов: от 63*100*3мм  до 106*110*3 мм 
Вес: 170 г
Материал: древесноволокнистая плита высокой плотности, УФ печать
Комплект состоит из 10 разных трафаретов</t>
  </si>
  <si>
    <t>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котика!»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зайчёнок под ёлочкой?», «Куда направляется дедушка Мороз?», «Как зовут котика?»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t>
  </si>
  <si>
    <t>Игры с трафаретами развивают мелкую моторику, координацию, воображение, знание форм и цветов, готовят к письму, а еще это просто весело.</t>
  </si>
  <si>
    <t>12025</t>
  </si>
  <si>
    <t>Трафареты "Зимние узоры"</t>
  </si>
  <si>
    <t xml:space="preserve">пакет с еврослотом 150*150*30 мм </t>
  </si>
  <si>
    <t xml:space="preserve">Размер трафаретов: от 58*85*3мм  до 106*110*3 мм </t>
  </si>
  <si>
    <t>115 г</t>
  </si>
  <si>
    <t>https://toysib.ru/products/trafarety-zimnie-uzory</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</si>
  <si>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</si>
  <si>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</si>
  <si>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НОВИНКИ</t>
  </si>
  <si>
    <t>Фото</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</si>
  <si>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</si>
  <si>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</si>
  <si>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</si>
  <si>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</si>
  <si>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</si>
  <si>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</si>
  <si>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</si>
  <si>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</si>
  <si>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</si>
  <si>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</si>
  <si>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</si>
  <si>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</si>
  <si>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Идеально подойдет 
для арт: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</si>
  <si>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</si>
  <si>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</si>
  <si>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</si>
  <si>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</si>
  <si>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</si>
  <si>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</si>
  <si>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</si>
  <si>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</si>
  <si>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</si>
  <si>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</si>
  <si>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</si>
  <si>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</si>
  <si>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</si>
  <si>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</si>
  <si>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</si>
  <si>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</si>
  <si>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03044
03045
03046
03050
03052</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</si>
  <si>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</si>
  <si>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</si>
  <si>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</si>
  <si>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</si>
  <si>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</si>
  <si>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</si>
  <si>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</si>
  <si>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</si>
  <si>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</si>
  <si>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</si>
  <si>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03049
03048
03047
09010
03042</t>
  </si>
  <si>
    <t>К24516133</t>
  </si>
  <si>
    <t>Коробка № 8 (245*161*33)</t>
  </si>
  <si>
    <t>245*161*33</t>
  </si>
  <si>
    <t>232*158*30</t>
  </si>
  <si>
    <t>https://toysib.ru/products/korobka-8-245-161-33</t>
  </si>
  <si>
    <t>03056
03057
03031</t>
  </si>
  <si>
    <t>К17512133</t>
  </si>
  <si>
    <t>Коробка № 9 (175*121*33)</t>
  </si>
  <si>
    <t>175*121*33</t>
  </si>
  <si>
    <t>162*118*30</t>
  </si>
  <si>
    <t>https://toysib.ru/products/korobka-9-175-121-33</t>
  </si>
  <si>
    <t>К17516565</t>
  </si>
  <si>
    <t>Коробка № 10 (175*165*65)</t>
  </si>
  <si>
    <t>175*165*65</t>
  </si>
  <si>
    <t>161*161*61</t>
  </si>
  <si>
    <t>https://toysib.ru/products/korobka-10-175-165-65</t>
  </si>
  <si>
    <t>01122
01140
01112</t>
  </si>
  <si>
    <t>К23516951</t>
  </si>
  <si>
    <t>Коробка № 11 (235*169*51)</t>
  </si>
  <si>
    <t>235*169*51</t>
  </si>
  <si>
    <t>225*165*48</t>
  </si>
  <si>
    <t>https://toysib.ru/products/korobka-11-235-169-51</t>
  </si>
  <si>
    <t>К32715933</t>
  </si>
  <si>
    <t>Коробка № 12 (327*159*33)</t>
  </si>
  <si>
    <t>327*159*33</t>
  </si>
  <si>
    <t>315*155*29</t>
  </si>
  <si>
    <t xml:space="preserve">https://toysib.ru/products/korobka-12-327-159-33 </t>
  </si>
  <si>
    <t>02025
02026
02027</t>
  </si>
  <si>
    <t>К17015547</t>
  </si>
  <si>
    <t>Коробка № 13 (170*155*47)</t>
  </si>
  <si>
    <t>170*155*47</t>
  </si>
  <si>
    <t>155*150*43</t>
  </si>
  <si>
    <t>https://toysib.ru/products/korobka-13-170-155-47</t>
  </si>
  <si>
    <t>03018
03022
03033</t>
  </si>
  <si>
    <t>К26826028</t>
  </si>
  <si>
    <t>Коробка № 14 (268*260*28)</t>
  </si>
  <si>
    <t xml:space="preserve">268*260*28 </t>
  </si>
  <si>
    <t xml:space="preserve">255*255*25 </t>
  </si>
  <si>
    <t>https://toysib.ru/products/korobka-14-268-260-28</t>
  </si>
  <si>
    <t>К43831023</t>
  </si>
  <si>
    <t>Коробка № 15 (438*310*23)</t>
  </si>
  <si>
    <t>438*310*23</t>
  </si>
  <si>
    <t>425*305*20</t>
  </si>
  <si>
    <t>48,9</t>
  </si>
  <si>
    <t>https://toysib.ru/products/korobka-15-438-310-23</t>
  </si>
  <si>
    <t xml:space="preserve"> ХДФ, Уф печать, бумага</t>
  </si>
  <si>
    <t>Артикул: 01099
Размер: 418*184 мм
Вес: 350 г
Материал: ХДФ, УФ печать бумага
Количество элементов:18
Уровень сложности: легкий/средний</t>
  </si>
  <si>
    <t>03064</t>
  </si>
  <si>
    <t>Бизиборд "Лесная сказка"</t>
  </si>
  <si>
    <t>Размер бизиборда: 260*230*235 мм 
Размер в упаковке: 300*235*235 мм</t>
  </si>
  <si>
    <t xml:space="preserve"> березовая фанера, ХДФ, текстиль, металл, пластик</t>
  </si>
  <si>
    <t>https://toysib.ru/products/bizibord-lesnaya-skazka</t>
  </si>
  <si>
    <t>Артикул: 03064
Размер бизиборда: 260**230*235 мм 
Размер в упаковке: 300*235*235 мм
Вес: 1250 г
Материал: березовая фанера, пластик, текстиль, металл
Цвета комплектующих могут отличаться от представленных на фото.</t>
  </si>
  <si>
    <t>Бизиборд — это умная игрушка, которая превращает процесс познания мира в увлекательное и безопасное приключение, даря родителям ценные минуты отдыха.</t>
  </si>
  <si>
    <t>Путешествие по домику
Жил-был на свете уютный домик, где каждый день происходили чудеса. Его жители – белочка, сова, ежик и их друзья очень ждали, кто же придет к ним в гости и поиграет с ними. Этим героем будешь ты!
Тайна на крыше
На самой крыше тебя встречают два лучших друга – белка и сова. Они ловят орехи, которые падают с дерева, прямо на крышу! Собери пазл, и ты увидишь, как их план удался! Молодцы! Теперь они сыты и довольны.
А сбоку на крыше есть часы. Они показывают, сколько времени осталось до вечера. Аккуратно достань их, посмотри под часами мишень. А вот и рогатка! Она нужна, для тренировки! Оттяни резинку и попробуй попасть в серединку. Верни часы на место.
На другом скате крыши находится сверкающая рыбка. Потри ей животик – он переливается, как настоящая чешуя! А посреди крыши притаился самый настоящий волшебный фонарь. Вставь вилку в розетку, нажми на него и он загорится ярким светом, который бьет прямо вверх, освещая путь летучим мышам и ночным птичкам! А вот и забавный механизм, звездная мельница! Крути его быстрее или медленнее и наблюдай, нанизанные звездочки придут в движение.
У окошка с видом на речку
Подойди к окошку. Кто это смотрит в отверстие? Открой форточку и поздоровайся с ежиком! Он всегда рад гостям. А если посмотреть на саму раму, то заметишь трудягу-паучка. Он не отдыхает, а усердно плетет свою кружевную паутинку, чтобы ловить мошек.
А вот и крокодил прилег отдохнуть у ручья. Он совсем не злой, но большой непоседа и любит поболтать без умолку. Чтобы он не проболтался обо всех лесных секретах, закрой его ротик на молнию. Вот теперь он будет держать язык за зубами!
А еще нашего крокодила можно покормить! Открой молнию, загляни в его открытый ротик, видишь отверстие? Он просто обожает угощения, придумай чем его накормить.
Рядом сидит лягушка. Она сегодня на охоте. Сорви с ее липкого язычка всех насекомых – стрекозу, муху и комара. А теперь найди тень каждого насекомого на стене.
На цветочной лужайке
Покрути вертушку пальчиком и пчелки запляшут вокруг цветка!
На лужайке поселилась бабочка. Она обожает солнечный свет! Покрути ее, и она весело запорхает среди цветов. Ее яркие крылышки, вращаясь, наполняют полянку радостью и красками!
В густой траве скачет кузнечик. Помоги ему допрыгать до самого сочного стебелька, передвигая его по тропинке.
А на стене висит ботинок лесника. Он развязался! Давай поможем ему – проденем шнурок через все дырочки и завяжем аккуратный бантик.
В лесной мастерской
Красивая бабочка выбрала стену рядом с лесной мастерской. Эта бабочка — большая непоседа! Она так быстро машет крылышками, что создает настоящий волшебный ветерок.
Здесь находится лесная машина. Чтобы она поехала, нужно привести в движение все ее колеса-шестеренки. Покрути одно, и остальные тут же подхватят!
Рядом стоит сундук с сокровищами. Открой его, брось внутрь пять блестящих монет и закрой. Теперь выдвини ящичек внизу – монетки сами скатились в тайник! Можно начинать складывать снова.
Возле самого входа
Вот мы и у двери! Постучи? Нет, просто открой ее и загляни внутрь.
Над дверью трудится дятел. Он лечит дерево. Покрути колесо и ты услышишь как он старательно стучит: «Тук-тук-тук!»
А рядом лесная школа. Сегодня у бельчонка важный урок! Помоги ему подняться к большому ореху от цифры 1 до цифры 5. 
Конец истории.
Вот мы и познакомились со всеми жителями этого удивительного домика! Ты был настоящим героем: помог всем зверятам, все починил и навел порядок. Спасибо тебе!
Но знаешь, что самое интересное? Наше путешествие не заканчивается, а только начинается! Теперь, когда ты всех знаешь, можно придумать еще тысячу новых игр и историй. Можешь начинать свое путешествие снова, но уже по новому маршруту.
Этот домик будет ждать тебя снова и снова, чтобы каждый раз превращаться в новую сказку. До скорой встречи!</t>
  </si>
  <si>
    <t>Игра с бизибордом — это не просто развлечение, а целостный развивающий процесс. Регулярные занятия способствуют формированию логики и причинно-следственных связей, тренируют память и концентрацию внимания, развивают мелкую моторику, речь и самостоятельность малыша.</t>
  </si>
  <si>
    <t>05004</t>
  </si>
  <si>
    <t>https://toysib.ru/products/nastolnaya-igra-izuchaem-schet</t>
  </si>
  <si>
    <t>Настольная игра "Изучаем счет"</t>
  </si>
  <si>
    <t>коробка (микрогофракартон) + термоусадочная пленка
313*223*35 мм</t>
  </si>
  <si>
    <t>297*210*15 мм</t>
  </si>
  <si>
    <t>500 г</t>
  </si>
  <si>
    <t>ХДФ, березовая фанера, пластик</t>
  </si>
  <si>
    <t>Артикул: 05004
Размер упаковки: 313*223*35 мм
Размер игрушки: 297*210*15 мм
Вес: 500 г
Материал: ХДФ, березовая фанера, пластик
В комплекте: игровой планшет, 20 счетных палочек, 17 фишек на липучках, инструкция</t>
  </si>
  <si>
    <t xml:space="preserve">Настольная игра "Изучаем счет" - это фундамент для развития логического мышления, умения анализировать и находить решения. Играя в математику, ребенок не только готовится к школе, но и учится понимать законы окружающего мира, развивает гибкость ума и навык системного подхода к решению задач.
Яркое игровое поле с забавным персонажем Тосиком поможет детям с радостью заниматься математикой, а многоуровневая система заданий поддерживает интерес по мере роста навыков ребенка.
</t>
  </si>
  <si>
    <t>В комплекте Вы найдете подробную инструкцию с правилами и вариантами игры.</t>
  </si>
  <si>
    <t>Усидчивость, логическое мышление, внимание, память, мелкую моторику, координацию движения, умение сопоставлять и сравнивать, способность самостоятельно решать задачи, формирует любознательность и самостоятельность.</t>
  </si>
  <si>
    <t>15004</t>
  </si>
  <si>
    <t>Ассоциации "Звуки вокруг"</t>
  </si>
  <si>
    <t xml:space="preserve">Коробка (картон) + термоусадочная пленка 115*145*15 мм </t>
  </si>
  <si>
    <t>Размер карточек: 95*135 мм</t>
  </si>
  <si>
    <t>Бумага</t>
  </si>
  <si>
    <t>https://toysib.ru/products/associacii-zvuki-vokrug</t>
  </si>
  <si>
    <t>Артикул: 15004
Размер в упаковке: 115*145*15 мм 
Размер карточек: 95*135 мм
Вес: 130 г
Материал: бумага
В комплекте: 30 двустронних карточек</t>
  </si>
  <si>
    <t>Развивающие карточки «Звуки вокруг» - это
веселый и полезный инструмент для развития речи, слухового восприятия и воображения у детей.</t>
  </si>
  <si>
    <t>1. Повторяй за мной
Показывайте карточку с изображением (например, собака, дождь, машина). 
Произносите звук («Гав-гав!», «Кап-кап!», «Би-би!»). Просите ребёнка повторить.
Усложняйте:
«Как ещё может звучать дождь?» («Плюх!»).
2. Угадай, кто это?
Закройте картинку,
произнесите звук — пусть ребёнок угадает животное или предмет.
3. Сочини историю
Для развития речи и фантазии.
Вытяните 3–5 случайных карточек (например, паровоз, лягушка, дождь).
Ребёнок придумывает историю, используя их звуки: «Чух-чух! — ехал паровоз. Вдруг: „Ква-ква!“ — прыгнула лягушка. Кап-кап! — пошел дождик…»
Главное — веселиться и экспериментировать!
Можно менять  правила или придумывать свои.</t>
  </si>
  <si>
    <t>Развивает кругозор, речь, фантазию</t>
  </si>
  <si>
    <t>https://toysib.ru/products/pazly-vkladyshi-obitateli-lesa</t>
  </si>
  <si>
    <t>02041</t>
  </si>
  <si>
    <t>Пазлы-вкладыши "Обитатели леса"</t>
  </si>
  <si>
    <t>термоусадочная пленка 196*115*42 мм</t>
  </si>
  <si>
    <t>Размер сундучка: 
196*115*42 мм
Размер пазлов:
 90*90*3 мм</t>
  </si>
  <si>
    <t>301 г</t>
  </si>
  <si>
    <t>Артикул: 02041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</si>
  <si>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леса»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своего леса!</t>
  </si>
  <si>
    <t>Способствует развитию образного и логического мышления, учит воспринимать связь между частью и целым, развивает мелкую моторику и усидчивость</t>
  </si>
  <si>
    <t>https://toysib.ru/products/pazly-vkladyshi-obitateli-afriki</t>
  </si>
  <si>
    <t>02042</t>
  </si>
  <si>
    <t>Пазлы-вкладыши "Обитатели Африки"</t>
  </si>
  <si>
    <t>Артикул: 02042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</si>
  <si>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Африки»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своей среды обитания!</t>
  </si>
  <si>
    <t>02043</t>
  </si>
  <si>
    <t>Пазлы-вкладыши "Жители фермы"</t>
  </si>
  <si>
    <t>Артикул: 02043
Размер сундучка: 196*115*42 мм
Размер пазла: 90*90*3 мм
Вес: 320 г
Материал: березовая фанера, УФ печать, пластик.
В комплекте: 12 пазлов (42 детали)</t>
  </si>
  <si>
    <t>https://toysib.ru/products/pazly-vkladyshi-zhiteli-fermy</t>
  </si>
  <si>
    <t xml:space="preserve">Пазлы-вкладыши «Жители фермы»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саду фермера!
</t>
  </si>
  <si>
    <t>https://toysib.ru/products/modeli-iz-dereva-shchit-mech-topor-nozhi</t>
  </si>
  <si>
    <t>Модели из дерева "Щит, меч, топор, ножи"</t>
  </si>
  <si>
    <t>13006</t>
  </si>
  <si>
    <t>коробка (микрогофрокартон) + термоусадочная пленка
438*310*23 мм</t>
  </si>
  <si>
    <t xml:space="preserve"> щит 30*34*0,7 см;  меч 14*38*1 см; топор 15*35*1 см; ножи  9*14*1 см, 2,6*22*1 см, 7*18*1 см</t>
  </si>
  <si>
    <t>660 г</t>
  </si>
  <si>
    <t xml:space="preserve"> березовая фанера, УФ печать, пластик</t>
  </si>
  <si>
    <t>Артикул: 13006
Размер упаковки: 438*310*23 мм
Вес: 660 г
Материал: березовая фанера, УФ печать, пластик
Размер: щит 30*34*0,7 см;  меч 14*38*1 см; топор 15*35*1 см; ножи  9*14*1 см, 2,6*22*1 см, 7*18*1 см
В комплекте: щит, меч, топор, 3 ножа</t>
  </si>
  <si>
    <t xml:space="preserve">Модели из дерева "Щит, меч, топор, ножи" — увлекательный набор для сюжетных и ролевых игр.  </t>
  </si>
  <si>
    <t xml:space="preserve">С моделями из дерева ребёнок может разыгрывать сказочные сцены и придумывать собственные истории. </t>
  </si>
  <si>
    <t>Игровой набор способствует развитию фантазии, уверенности в себе, навыков общения и творческих способностей.</t>
  </si>
  <si>
    <t>Артикул: 02043
Размер сундучка: 196*115*42 мм
Размер пазла: 90*90*3 мм
Вес: 320 г
Материал: березовая фанера, УФ печать, пластик.
В комплекте: 12 пазлов (42 детали), карточка-пейзаж</t>
  </si>
  <si>
    <t>Умные карточки</t>
  </si>
  <si>
    <t>15001</t>
  </si>
  <si>
    <t>Набор "Умные ребятки"</t>
  </si>
  <si>
    <t>350 г</t>
  </si>
  <si>
    <t>бумага, картон</t>
  </si>
  <si>
    <t>https://toysib.ru/products/nabor-umnye-rebyatki</t>
  </si>
  <si>
    <t>Артикул: 15001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</si>
  <si>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"Умные ребятки"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</si>
  <si>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Логику, внимательность, усидчивость, терпение, мелкую моторику, навыки письма</t>
  </si>
  <si>
    <t>15002</t>
  </si>
  <si>
    <t>Набор "Готовимся к школе"</t>
  </si>
  <si>
    <t>https://toysib.ru/products/nabor-gotovimsya-k--shkole</t>
  </si>
  <si>
    <t>Артикул: 15002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</si>
  <si>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"Готовимся к школе"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</si>
  <si>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коробка (картон) + термоусадочная пленка  155*110*25 мм</t>
  </si>
  <si>
    <t>Размер карточек: 
115*95 мм</t>
  </si>
  <si>
    <t>15003</t>
  </si>
  <si>
    <t>https://toysib.ru/products/nabor-k-shkole-gotov</t>
  </si>
  <si>
    <t>Артикул: 15003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</si>
  <si>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"К школе готов"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</si>
  <si>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01158</t>
  </si>
  <si>
    <t>Пазлы "Веселая ферма"</t>
  </si>
  <si>
    <t>коробка (микрогофракартон) + термоусадочная 227*154*27 мм</t>
  </si>
  <si>
    <t>Размер 1го пазла: 120*80*3 мм</t>
  </si>
  <si>
    <t>275 г</t>
  </si>
  <si>
    <t>ХДФ, УФ печать, бумага</t>
  </si>
  <si>
    <t>Артикул: 01158
Размер 1го пазла: 120*80*3 мм
Размер в упаковке: 227*154*27 мм
Вес: 275 г
Материал: древесноволокнистая плита высокой плотности, бумага
Количество элементов: 36</t>
  </si>
  <si>
    <t>Задача ребенка собрать 6 пазлов (в комплекте идут картинки-подсказки)</t>
  </si>
  <si>
    <t>Игра развивает мелкую моторику, внимание, логическое мышление, воображение, умение сопоставлять и сравнивать, расширяет кругозор.</t>
  </si>
  <si>
    <t>01157</t>
  </si>
  <si>
    <t>Пазлы "Лесные животные"</t>
  </si>
  <si>
    <t>Артикул: 01157
Размер 1го пазла: 120*80*3 мм
Размер в упаковке: 227*154*27 мм
Вес: 275 г
Материал: древесноволокнистая плита высокой плотности, бумага
Количество элементов: 36</t>
  </si>
  <si>
    <t>01159</t>
  </si>
  <si>
    <t>Пазлы "Экзотические животные"</t>
  </si>
  <si>
    <t>Артикул: 01159
Размер 1го пазла: 120*80*3 мм
Размер в упаковке: 227*154*27 мм
Вес: 275 г
Материал: древесноволокнистая плита высокой плотности, бумага
Количество элементов: 36</t>
  </si>
  <si>
    <t>03041</t>
  </si>
  <si>
    <t>Логическая игра "Развиваем малыша" (часть 1)</t>
  </si>
  <si>
    <t>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t>
  </si>
  <si>
    <t>03058</t>
  </si>
  <si>
    <t>Логическая игра "Учимся думать"</t>
  </si>
  <si>
    <t>Размер карточки: 215*160*0,35 мм
Средний размер фишки: 35*35*0,35 мм</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</si>
  <si>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</si>
  <si>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(до 9 человек)
- Определите ведущего, карточки разделите между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игроками, перемешайте фишки, устройте соревнование на время! Кто быстрее заполнит фишками карточку?
</t>
  </si>
  <si>
    <t>03059</t>
  </si>
  <si>
    <t>Логическая игра "Учиться просто"</t>
  </si>
  <si>
    <t>03055</t>
  </si>
  <si>
    <t>Логика "Паровозики"</t>
  </si>
  <si>
    <t xml:space="preserve">Артикул: 03055
Размер в упаковке: 230*198*33 мм
Вес: 315 г 
Материал: березовая фанера, УФ печать
В комплекте: 40 деталей размером от 71*37 мм до 71*51 мм
</t>
  </si>
  <si>
    <t>С Логикой "Паровозики"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</si>
  <si>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https://toysib.ru/products/pazly-veselaya-ferma</t>
  </si>
  <si>
    <t>https://toysib.ru/products/pazly-ekzoticheskie-zhivotnye</t>
  </si>
  <si>
    <t>https://toysib.ru/products/logicheskaya-igra-razvivaem-malysha-chast-1</t>
  </si>
  <si>
    <t>1250 г</t>
  </si>
  <si>
    <t>https://toysib.ru/products/Logika-Parovoziki</t>
  </si>
  <si>
    <t>https://toysib.ru/products/logicheskaya-igra-uchitsya-prosto</t>
  </si>
  <si>
    <t>https://toysib.ru/products/logicheskaya-igra-uchimsya-dumat</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</si>
  <si>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</si>
  <si>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Прочный пластик
Прямая УФ печать
Скругленные края
Крупные детали
Не боится влаги
Артикул: 03058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</si>
  <si>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Артикул: 03059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</si>
  <si>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220 г
Материал: пластик
В комплекте:
- 8 игровых карточек;
- 60 фишек;
- 60 комплектов липучек;
- инструкция</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</si>
  <si>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220 г
Материал: пластик
В комплекте:
- 8 игровых карточек;
- 64 фишки;
- 64 комплекта липучек;
- инструкция</t>
  </si>
  <si>
    <t>02040</t>
  </si>
  <si>
    <t>Рамка-вкладыш "Что сегодня за окном?"</t>
  </si>
  <si>
    <t>коробка (микрогофрокартон) + термоусадочная пленка 176*178*28 мм</t>
  </si>
  <si>
    <t>151*163*15 мм</t>
  </si>
  <si>
    <t>https://toysib.ru/products/ramka-vkladysh-chto-segodnya-za-oknom</t>
  </si>
  <si>
    <t>Артикул: 02040
Размер упаковки: 176*178*28 мм
Размер игры: 151*163*15 мм
Вес: 250 г
Материал: ХДФ, пластик</t>
  </si>
  <si>
    <t>Комплект состоит из основы и 20 прозрачных карточек с изображением персонажей и элементов природы. Основная задача ребенка, используя различные карточки, создавать композиции, отражающие разные времена года и отмечать соответствующие температуру и погодные условия при помощи бегунков.</t>
  </si>
  <si>
    <t>1. Весна
Сделайте так, чтобы за окном наступила весна!
- Найдите карточку с сочной зелёной травкой и вставьте её в основу.
- Добавьте ласточку вернувшуюся из тёплых стран и посадите яркие цветочки, первые вестники весны.
- Дерево проснулось после зимы! Украсьте его розовыми цветочками.
- Не забудьте про яркое солнце, согревающее всё вокруг!
- Ну и конечно, подумайте, какую одежду выберете нашему любимому зайчику? Мягкая и удобная толстовка послужит отличным решением для весенней прогулки.
2. Лето
Теперь превратите весну в жаркое лето!
- Оставьте зеленую травку в основе
- Поменяйте цветы на дереве на сочные зеленые листья со спеющими яблоками.
- Поселите на ветку птичку, напевающую красивую мелодию.
- Добавь яркое солнышко.
- Подберите зайчика в легкой одежде.
Но вот солнышко спряталось и пошел дождик (поменяй солнышко на дождик). Зайчику пора переодеться и взять зонт, чтоб не промокнуть (поменяй изображение зайчика).
3. Осень
Наступила осень!
- Поменяйте зеленую траву на желтую с грибочками.
- Нарядите дерево в золотые листья.
- Дополните пейзаж стаей улетающих в теплые края птиц и листопадом.
- Снарядите зайчика рюкзаком и отправьте его в школу получать знания.
4. Зима
Наступила зима!
- Превратите мир в снежную сказку!
- Уберите желтую траву и укройте землю белым одеялом с весёлым снеговиком.
- Добавьте синие зимнее морозное небо.
- Нарядите дерево в мягкую пушистую снежную шапку .
- Дополните композицию синицами.
- А что же делает наш зайчик? Он тепло оделся и играет в снежки.
День и ночь
Помести карточку с ночным небом и звездочками на любую композицию и за окном наступит ночь.</t>
  </si>
  <si>
    <t>Сортер "Кошки - мишки"</t>
  </si>
  <si>
    <t>07025</t>
  </si>
  <si>
    <t>Размер рамок: 185*175*4 мм,
Размер фигур: 25*25 мм
Размер карточек: 100*100 мм</t>
  </si>
  <si>
    <t>дерво, пластик, бумага</t>
  </si>
  <si>
    <t>https://toysib.ru/products/sorter-koshki-mishki</t>
  </si>
  <si>
    <t>Артикул: 07025
Размер в упаковке: 230*198*33 мм
Вес: 290 г 
Материал: дерево, пластик, бумага
В комплекте: 2 рамки,  32 геометрические фигуры, 20 карточек.
Размер рамок: 185*175*4 мм,
Размер фигур: 25*25 мм
Размер карточек: 100*100 мм</t>
  </si>
  <si>
    <t>1.) Игра для одного ребенка (Спокойное обучение)
Цель: правильно и аккуратно выполнить все задания по карточкам.
Правила:
1. Ребенок выбирает одну из рамок (например, медведя) и ставит ее перед собой. Рядом кладет набор фигур.
2. Карточки кладутся на стол рубашкой вверх.
3. Игрок берет верхнюю карточку из стопки и кладет ее лицевой стороной вверх перед собой.
4. Он внимательно изучает карточку, анализируя, фигуры какого цвета и в какие отверстия нужно разместить.
5. Затем ребенок берет свои фигуры и вставляет их в рамку, в соответствии с заданием на карточке.
6. Когда задание выполнено, он откладывает карточку в стопку «выполненных».
7. Игра продолжается, пока не закончатся все карточки.
2.) Игра для двоих детей (Соревнование на скорость)
Цель: первым сложить фигуры в рамку в соответствии с заданием на карточке и заработать больше всего балов.
Подготовка:
Разделите геометрические фигуры поровну между игроками. Два игрока садятся напротив друг друга. Перед каждым стоит рамка и полный набор геометрических фигур. Стопка карточек лежит между игроками рубашкой вверх.
Правила:
1. Переворачиваем верхнюю карточку из стопки и кладем ее так, чтобы оба игрока могли ее четко видеть.
2. Как только карточка открыта, оба игрока начинают одновременно и как можно быстрее заполнять свои рамки, как указано на карточке.
3. Тот, кто первым и полностью правильно заполнит все отверстия в своей рамке, громко говорит: «Готово!» и поднимает руку.
 Игроки совместно (или с помощью взрослого) проверяют, совпадает ли его сборка с карточкой. Важно учитывать и форму, и цвет фигуры.
4. Начисление очков:
Если сборка верная — победитель забирает эту карточку себе.
Если игрок ошибся (перепутал цвет, форму или отверстие), его соперник получает право на дополнительное время (например, 10 секунд). Если соперник собирает верно за отведенное время, карточку забирает он.
Окончание игры: Игра продолжается, пока не закончатся все карточки или не будет достигнуто заранее оговоренное количество очков (например, 5 карточек). Побеждает тот, у кого в конце игры наберется больше карточек.</t>
  </si>
  <si>
    <t>усидчивость, внимательность к деталям, умение следовать образцу, мелкую моторику; закрепляет знания о формах и цветах, корость мышления, реакцию, умение работать в условиях ограниченного времени, стрессоустойчивость</t>
  </si>
  <si>
    <t>Большой фигурный пазл "Моя Россия"</t>
  </si>
  <si>
    <t>01162</t>
  </si>
  <si>
    <t>сундучок (ХДФ) + термоусадочная пленка
250*180*66 мм</t>
  </si>
  <si>
    <t>Размер пазла: 565*323*3 мм</t>
  </si>
  <si>
    <t>945 г</t>
  </si>
  <si>
    <t>https://toysib.ru/products/bolshoj-figurnyj-pazl-moya-rossiya</t>
  </si>
  <si>
    <t>Артикул: 01162
Размер сундучка: 250*180*66 мм
Размер пазла: 565*323*3 мм
Вес: 945 г
Материал: древесноволокнистая плита высокой плотности, УФ печать, бумага
В комплекте: детали пазла 192 шт, книжка 1 шт</t>
  </si>
  <si>
    <t>Моя Россия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</si>
  <si>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Подключайтесь к волшебному миру русского многообразия и откройте для себя новую страницу отдыха и вдохновения!</t>
  </si>
  <si>
    <t>Фигурный пазл "Карта России"</t>
  </si>
  <si>
    <t>01163</t>
  </si>
  <si>
    <t>сундучок (ХДФ) + термоусадочная пленка
250*120*66 мм</t>
  </si>
  <si>
    <t>Размер пазла: 400*230*3  мм</t>
  </si>
  <si>
    <t>630 г</t>
  </si>
  <si>
    <t>https://toysib.ru/products/figurnyj-pazl-karta-rossii</t>
  </si>
  <si>
    <t>Артикул: 01163
Размер сундучка: 250*120*66 мм
Размер пазла: 400*230*3 мм
Вес: 630 г
Материал: древесноволокнистая плита высокой плотности, УФ печать, бумага
В комплекте: детали пазла 118 шт, книжка 1 шт, подставка 2 шт, лист самоклейки 1 шт</t>
  </si>
  <si>
    <t>Карта России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</si>
  <si>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Эффектный элемент интерьера: легко превращайте готовый пазл в декоративное панно благодаря входящей в комплект самоклеящейся бумаге и удобным подставкам.
Подключайтесь к волшебному миру русского многообразия и откройте для себя новую страницу отдыха и вдохновения!</t>
  </si>
  <si>
    <t>Логика "Радужный клубок"</t>
  </si>
  <si>
    <t>30002</t>
  </si>
  <si>
    <t>коробка (микрогофракартон) + термоусадочная пленка 
268*260*28 мм</t>
  </si>
  <si>
    <t>Размер игры 220*220*9 мм</t>
  </si>
  <si>
    <t>345 г</t>
  </si>
  <si>
    <t>березовая фанера, пластик, текстиль, УФ печать</t>
  </si>
  <si>
    <t>https://toysib.ru/products/logika-raduzhnyj-klubok</t>
  </si>
  <si>
    <t>Артикул: 30002
Размер в упаковке: 268*260*28 мм
Размер игрового поля: 220*220*9 мм
Материал: березовая фанера, пластик, текстиль, УФ печать
Вес: 345 г 
В комплекте: игровое поле 1 шт, резинки 10 шт, наконечники 20 шт, инструкция 1 шт</t>
  </si>
  <si>
    <t xml:space="preserve">Логика "Радужный клубок"  - это увлекательная игра на логику и внимание.
Игрокам предстоит аккуратно распутывать переплетенные резинки и стараться собрать их как можно больше. Чем сложнее клубок - тем интереснее игра! 
Подготовка к игре:
1. Возьмите резинку и пластиковый наконечник
2. Проденьте конец резинки в отверстие наконечника, как показано на схеме
3. Завяжите прочный узел на конце резинки
4. Потяните резинку назад так, чтобы узел оказался внутри наконечника. Если край резинки начал распускаться, аккуратно оплавьте его с помощью зажигалки. Обработку должны производить только взрослые  </t>
  </si>
  <si>
    <t>Как играть?
1.Перемешайте резинки в руках и разместите их на игровом поле в произвольном порядке, запутывая между собой
2. Игроки по очереди перемещают один конец резинки в свободную ячейку, чтобы освободить остальные резинки  
3. Если резинка не перекрыта другой сверху, то ее можно забрать  
4. Побеждает игрок, собравший наибольшее количество резинок
Уровни сложности:
Легкий: расположите до 5 резинок на поле, не переплетая их между собой
Средний: все резинки на поле, перекрывают друг друга без переплетений
Сложный: все резинки переплетены друг с другом, образуя в центре радужный клубок</t>
  </si>
  <si>
    <t>Игра развивает соревновательный дух, мелкую моторику, усидчивость, внимание, логическое мышление.</t>
  </si>
  <si>
    <t>Сортер-пазл "Чей хвостик?"</t>
  </si>
  <si>
    <t>70026</t>
  </si>
  <si>
    <t xml:space="preserve">коробка (микрогофрокартон) + термоусадочная пленка134*158*58 мм
</t>
  </si>
  <si>
    <t>Высота собранного персонажа 70 мм - 110 мм</t>
  </si>
  <si>
    <t>245 г</t>
  </si>
  <si>
    <t>https://toysib.ru/products/category/magnitnye-igry-igry-s-lipuchkami</t>
  </si>
  <si>
    <t xml:space="preserve">Артикул: 70026
Размер упаковки: 134*158*58 мм
Вес: 245 г 
Материал: древесноволокнистая плита высокой плотности, бумага, пластик
12 персонажей в удобной коробочке для хранения
Высота собранного персонажа 70 мм - 110 мм
</t>
  </si>
  <si>
    <t>Увлекательный сортер на липучках "Чей хвостик?" способствует комплексному развитию ребёнка, помогая в игровой форме развивать воображение, речь и логическое мышление.</t>
  </si>
  <si>
    <t>Выберите любые детали и соедините их, чтобы собрать персонажа. Это может быть настоящее животное или совершенно новая зверушка — здесь нет правильных или неправильных вариантов.
Варианты игры:
1. Попросите ребёнка рассказать о собранном герое: какого он цвета и размера, где живёт, чем питается, дикий он или домашний, опасный или дружелюбный.
2. Обсудите с ребёнком, каких животных он уже видел: в зоопарке, цирке или во дворе. Сравните их с собранными персонажами.
3. Позвольте ребёнку проявить фантазию: собрать необычного персонажа, придумать ему имя и особенности.
4. Назовите вымышленное животное (например, кроко-кото-пёс) и предложите ребёнку собрать его из деталей.
5. Попросите ребёнка придумать историю про каждого персонажа: куда он отправился, с кем дружит, что любит делать и тд</t>
  </si>
  <si>
    <t>Минимальный заказ 5000 р.</t>
  </si>
  <si>
    <t>Картинки-половинки ЛАЙТ "Урожай"</t>
  </si>
  <si>
    <t>03028</t>
  </si>
  <si>
    <t>Артикул: 03028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</si>
  <si>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игре представлено 10 разных карточек с изображением плодов природы в удобной коробочке для хранения
</t>
  </si>
  <si>
    <t>https://toysib.ru/products/kartinki-polovinki-lajt-urozhaj</t>
  </si>
  <si>
    <t>https://toysib.ru/products/figurnyj-pazl-kotiki</t>
  </si>
  <si>
    <t>Размер пазла: 204*291*6 мм</t>
  </si>
  <si>
    <t>термоусадочная пленка
204*291*6 мм</t>
  </si>
  <si>
    <t>10001</t>
  </si>
  <si>
    <t>Артикул: 10001
Размер: 204*291*6 мм
Вес: 285 г
Материал: древесноволокнистая плита высокой плотности, бумага
Количество элементов: 39
Уровень сложности: легкий/средний</t>
  </si>
  <si>
    <t xml:space="preserve">Разложите все элементы пазла перед собой.
Возьмите рамку-подложку — на ней уже нанесены силуэты всех персонажей.
Подбирайте каждый элемент по форме и рисунку, ориентируясь на контуры на подложке.
Вставляйте детали в соответствующие места рамки.
Устройте соревнование! Кто соберет пазл быстрее?
</t>
  </si>
  <si>
    <t>10002</t>
  </si>
  <si>
    <t>https://toysib.ru/products/figurnyj-pazl-sobachki</t>
  </si>
  <si>
    <t>235 г</t>
  </si>
  <si>
    <t>термоусадочная пленка
203*283*6 мм</t>
  </si>
  <si>
    <t>Размер пазла: 203*283*6 мм</t>
  </si>
  <si>
    <t>Артикул: 10002
Размер: 203*283*6 мм
Вес: 235 г
Материал: древесноволокнистая плита высокой плотности, бумага
Количество элементов: 39
Уровень сложности: легкий/средний</t>
  </si>
  <si>
    <t>Артикул: 01088
Размер: 417*171 мм
Вес: 290 г
Материал: ХДФ, УФ печать
Количество элементов: 27
Уровень сложности: средний/сложный</t>
  </si>
  <si>
    <t xml:space="preserve">Артикул: 01098
Размер: 434*188 мм
Вес: 370 г
Материал: , ХДФ, УФ печать, бумага
Количество элементов: 30
Уровень сложности: легкий/сложный
В комплекте: подложка пазла, 30 автомобилей, 2 двусторонних подсказки        </t>
  </si>
  <si>
    <r>
      <t xml:space="preserve">Фигурный пазл "Котики"
</t>
    </r>
    <r>
      <rPr>
        <i/>
        <sz val="11"/>
        <color rgb="FFFF0000"/>
        <rFont val="Calibri"/>
        <family val="2"/>
        <charset val="204"/>
        <scheme val="minor"/>
      </rPr>
      <t>СКИДКА ЗА ОБЪЕМ НА ДАННЫЙ ТОВАР НЕ ДЕЙСТВУЕТ</t>
    </r>
  </si>
  <si>
    <r>
      <t xml:space="preserve">Фигурный пазл "Собачки"
</t>
    </r>
    <r>
      <rPr>
        <i/>
        <sz val="11"/>
        <color rgb="FFFF0000"/>
        <rFont val="Calibri"/>
        <family val="2"/>
        <charset val="204"/>
        <scheme val="minor"/>
      </rPr>
      <t>СКИДКА ЗА ОБЪЕМ НА ДАННЫЙ ТОВАР НЕ ДЕЙСТВУЕТ</t>
    </r>
  </si>
  <si>
    <t>Артикул: 9007
Количество элементов: 19
Размер: 120*160
Вес: 100 г 
Материал: березовая фанера, ХДФ, краска
детали окрашены с двух сторон</t>
  </si>
  <si>
    <t>Артикул: 01136
Количество элементов: 42
Размер: 201*290 мм
Вес: 280 г 
Материал: ХДФ, УФ печать</t>
  </si>
  <si>
    <t>Артикул: 06052
Количество элементов: 40
Размер: 200*290 мм
Вес: 280 г 
Материал: ХДФ, УФ печать</t>
  </si>
  <si>
    <t>Артикул: 06051
Количество элементов: 41
Размер: 200*290 мм
Вес: 280 г 
Материал: ХДФ, УФ печать</t>
  </si>
  <si>
    <r>
      <t xml:space="preserve">Фигурный пазл "Принцессы"
</t>
    </r>
    <r>
      <rPr>
        <i/>
        <sz val="11"/>
        <color rgb="FFFF0000"/>
        <rFont val="Calibri"/>
        <family val="2"/>
        <charset val="204"/>
        <scheme val="minor"/>
      </rPr>
      <t>СКИДКА ЗА ОБЪЕМ НА ДАННЫЙ ТОВАР НЕ ДЕЙСТВУЕТ</t>
    </r>
  </si>
  <si>
    <t xml:space="preserve">Размер пазла: 200*282*6 мм </t>
  </si>
  <si>
    <t>10003</t>
  </si>
  <si>
    <t>https://toysib.ru/products/figurnyj-pazl-princessy</t>
  </si>
  <si>
    <t>Артикул: 10003
Размер:  200*282*6 мм 
Вес: 270 г
Материал: древесноволокнистая плита высокой плотности, бумага
Количество элементов: 31
Уровень сложности: легкий/средний</t>
  </si>
  <si>
    <t>30008</t>
  </si>
  <si>
    <t>Бизиборд "Маленький мир"</t>
  </si>
  <si>
    <t>Артикул: 30008
Размер бизиборда: 260*250*260 мм 
Размер в упаковке: 276*276*276 мм
Вес: 1500 г
Материал: березовая фанера, древесноволокнистая плита высокой плотности, пластик, текстиль, металл
Цвета комплектующих могут отличаться от представленных на фото.</t>
  </si>
  <si>
    <t>коробка (микрогофракартон)
276*276*276 мм</t>
  </si>
  <si>
    <t>коробка (микрогофракартон) 300*235*235 мм</t>
  </si>
  <si>
    <t>Размер бизиборда 260*230*235 мм</t>
  </si>
  <si>
    <t>1500 г</t>
  </si>
  <si>
    <t>https://toysib.ru/products/bizibord-malenkij-mir</t>
  </si>
  <si>
    <t>Игра с бизибордом — это не только увлекательное занятие, но и важный этап развития ребёнка. Во время игры малыш учится выстраивать логические связи, тренирует внимание и память, развивает мелкую моторику, речь и навыки самостоятельности.
Бизиборд превращает обучение в интересное и безопасное приключение, а родителям дарит немного свободного времени, пока ребёнок с увлечением изучает свой «Маленький мир».
Добро пожаловать в «Маленький мир»
Этот домик полон удивительных историй, весёлых зверят и маленьких секретов. Играй, исследуй, открывай новые механизмы и помогай жителям домика справляться с заданиями.
Каждая сторона домика приготовила новые задания для ловких пальчиков, внимательных глаз и любопытных исследователей.
Скорее отправляйся в путешествие, жители «Маленького мира» уже ждут тебя!</t>
  </si>
  <si>
    <t>Волшебная крыша
Поднимайся наверх, здесь твое первое задание! Времена года перепутались и кто-то из зверят оказался не в своём сезоне. Посмотри внимательно на их одежду и помоги каждому найти своё время года: зиму, весну, лето или осень.
Рядом живёт волшебный фонарик. Когда в «Маленьком мире» становится темно, он мягко освещает дорожки и помогает зверятам найти дорогу домой.
А ещё на крыше спрятался необычный пазл. Он умеет показывать сразу две разные картинки — попробуй собрать обе!
Сбоку тебя ждут разноцветные фигурки. У каждой из них есть своё особенное место!
Подбирай фигурки по форме, цвету и цифрам, чтобы каждая оказалась в своем домике.
Школа лесных помощников
На этой стороне живёт добрый медвежонок. Он очень любит порядок и учит всех зверят важным повседневным навыкам.
Помоги ему справиться с заданиями: застегнуть курточку, закрыть застежку, справиться с молнией, закрепить липучку и аккуратно завязать шнурок.
Рядом сидит маленькая птичка. Подвигай её крылышки и кажется, будто она вот-вот взлетит навстречу новому приключению!
Станция весёлого поезда
Ту-ту-у! Поезд уже готов отправиться в путешествие!
В вагончиках сидят зверята-пассажиры. Ты можешь менять героев, выбирать машиниста и придумывать, куда сегодня отправится поезд. Чтобы поезд поехал, нужно запустить шестерёнки. Покрути одно колесо — и остальные тоже оживут! А рядом находятся весёлые трещалки. Крути быстрее и слушай:
«Тррр-тррр-тррр!» — совсем как настоящий поезд на рельсах.
Над поездом расположены яркие счёты. Передвигай бусинки, считай пассажиров, вагоны или придумывай свои математические игры.
А ещё здесь есть часы. Их стрелки помогают жителям домика узнавать: когда пора отправляться в путь, когда наступает время обеда, и когда уже пора возвращаться домой спать.
Дверцы с секретами
У входа в домик спрятаны настоящие секреты! Дверцы закрыты сразу на несколько замочков — попробуй открыть их все.
На дверце висит скворечник, а рядом в небе порхает бабочка и крутится яркое солнышко. Покрути их и вся полянка словно оживает.
А высоко над домиком летит самолётик по извилистому пути, отправляясь навстречу новым приключениям. Помоги ему пролететь по лабиринту!
Весёлая полянка
На полянке всегда шумно и весело!
Смотри – это волшебные кубики! Крути их и собирай настоящих зверят или придумывай необычных сказочных существ, соединяя разные части картинок.
Высоко в небе уже готов к полёту самолёт. Покрути колесо и зверята отправятся в путешествие. Придумай кто куда летит сегодня?
На полянке растёт дерево с чудесными фруктами. Потяни за резиночки и посмотри, как они двигаются. А рядом можно покрутить яркую вертушку.
Внизу котику и собачке нужна твоя помощь. Помоги их мячику пролететь все препятствия!
Вот и подошло к концу наше путешествие по «Маленькому миру»!
Ты познакомился со всеми зверятами, помог жителям домика справиться с заданиями и исследовал каждый уголок этого удивительного мира.
Но самое интересное впереди!
Теперь ты можешь придумывать свои собственные новые истории. Ведь «Маленький мир» умеет превращаться в новую сказку снова и снова — стоит только открыть домик и дать волю фантазии.
До новых встреч, маленький исследователь!
Жители домика уже ждут твоего следующего приключения!</t>
  </si>
  <si>
    <t>04.06.2026 г.</t>
  </si>
</sst>
</file>

<file path=xl/styles.xml><?xml version="1.0" encoding="utf-8"?>
<styleSheet xmlns="http://schemas.openxmlformats.org/spreadsheetml/2006/main">
  <numFmts count="2">
    <numFmt numFmtId="164" formatCode="#\ ##0.00\ &quot;₽&quot;"/>
    <numFmt numFmtId="165" formatCode="#,##0.00\ &quot;₽&quot;"/>
  </numFmts>
  <fonts count="53">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i/>
      <sz val="11"/>
      <color theme="1"/>
      <name val="Calibri"/>
      <family val="2"/>
      <charset val="204"/>
      <scheme val="minor"/>
    </font>
    <font>
      <b/>
      <i/>
      <sz val="14"/>
      <color theme="6" tint="-0.249977111117893"/>
      <name val="Arial"/>
      <family val="2"/>
      <charset val="204"/>
    </font>
    <font>
      <b/>
      <i/>
      <sz val="14"/>
      <name val="Arial"/>
      <family val="2"/>
      <charset val="204"/>
    </font>
    <font>
      <b/>
      <i/>
      <sz val="11"/>
      <color rgb="FFFF0000"/>
      <name val="Calibri"/>
      <family val="2"/>
      <charset val="204"/>
      <scheme val="minor"/>
    </font>
    <font>
      <b/>
      <sz val="11"/>
      <color rgb="FFFF0000"/>
      <name val="Calibri"/>
      <family val="2"/>
      <charset val="204"/>
      <scheme val="minor"/>
    </font>
    <font>
      <b/>
      <i/>
      <u/>
      <sz val="14"/>
      <color rgb="FFFF0000"/>
      <name val="Arial"/>
      <family val="2"/>
      <charset val="204"/>
    </font>
    <font>
      <b/>
      <u/>
      <sz val="10"/>
      <name val="Arial"/>
      <family val="2"/>
      <charset val="204"/>
    </font>
    <font>
      <b/>
      <i/>
      <sz val="10"/>
      <name val="Arial"/>
      <family val="2"/>
      <charset val="204"/>
    </font>
    <font>
      <u/>
      <sz val="11"/>
      <color theme="10"/>
      <name val="Calibri"/>
      <family val="2"/>
      <charset val="204"/>
    </font>
    <font>
      <sz val="12"/>
      <color rgb="FFFF0000"/>
      <name val="Arial"/>
      <family val="2"/>
      <charset val="204"/>
    </font>
    <font>
      <b/>
      <u/>
      <sz val="10"/>
      <color theme="1"/>
      <name val="Arial"/>
      <family val="2"/>
      <charset val="204"/>
    </font>
    <font>
      <b/>
      <i/>
      <sz val="10"/>
      <color theme="6" tint="-0.499984740745262"/>
      <name val="Arial"/>
      <family val="2"/>
      <charset val="204"/>
    </font>
    <font>
      <b/>
      <i/>
      <sz val="14"/>
      <color rgb="FFFF0000"/>
      <name val="Calibri"/>
      <family val="2"/>
      <charset val="204"/>
      <scheme val="minor"/>
    </font>
    <font>
      <b/>
      <sz val="10"/>
      <name val="Arial"/>
      <family val="2"/>
      <charset val="204"/>
    </font>
    <font>
      <b/>
      <sz val="10"/>
      <color theme="1"/>
      <name val="Calibri"/>
      <family val="2"/>
      <charset val="204"/>
      <scheme val="minor"/>
    </font>
    <font>
      <b/>
      <sz val="12"/>
      <color rgb="FFFF0000"/>
      <name val="Arial"/>
      <family val="2"/>
      <charset val="204"/>
    </font>
    <font>
      <b/>
      <sz val="9"/>
      <color rgb="FF000000"/>
      <name val="Arial"/>
      <family val="2"/>
      <charset val="204"/>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b/>
      <sz val="16"/>
      <color rgb="FFFF0000"/>
      <name val="Calibri"/>
      <family val="2"/>
      <charset val="204"/>
      <scheme val="minor"/>
    </font>
    <font>
      <b/>
      <sz val="10"/>
      <color rgb="FFFF0000"/>
      <name val="Calibri"/>
      <family val="2"/>
      <charset val="204"/>
      <scheme val="minor"/>
    </font>
    <font>
      <i/>
      <sz val="11"/>
      <color theme="6" tint="-0.499984740745262"/>
      <name val="Calibri"/>
      <family val="2"/>
      <charset val="204"/>
      <scheme val="minor"/>
    </font>
    <font>
      <b/>
      <sz val="11"/>
      <color theme="1"/>
      <name val="Calibri"/>
      <family val="2"/>
      <charset val="204"/>
      <scheme val="minor"/>
    </font>
    <font>
      <sz val="11"/>
      <color theme="6" tint="0.59999389629810485"/>
      <name val="Calibri"/>
      <family val="2"/>
      <charset val="204"/>
      <scheme val="minor"/>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theme="1"/>
      <name val="Calibri"/>
      <family val="2"/>
      <charset val="204"/>
      <scheme val="minor"/>
    </font>
    <font>
      <sz val="11"/>
      <name val="Calibri"/>
      <family val="2"/>
      <charset val="204"/>
    </font>
    <font>
      <b/>
      <i/>
      <sz val="11"/>
      <color theme="6" tint="-0.499984740745262"/>
      <name val="Calibri"/>
      <family val="2"/>
      <charset val="204"/>
      <scheme val="minor"/>
    </font>
    <font>
      <b/>
      <i/>
      <sz val="11"/>
      <color theme="6" tint="-0.249977111117893"/>
      <name val="Calibri"/>
      <family val="2"/>
      <charset val="204"/>
      <scheme val="minor"/>
    </font>
    <font>
      <i/>
      <sz val="11"/>
      <color rgb="FFFF0000"/>
      <name val="Calibri"/>
      <family val="2"/>
      <charset val="204"/>
      <scheme val="minor"/>
    </font>
  </fonts>
  <fills count="5">
    <fill>
      <patternFill patternType="none"/>
    </fill>
    <fill>
      <patternFill patternType="gray125"/>
    </fill>
    <fill>
      <patternFill patternType="solid">
        <fgColor theme="6" tint="0.79992065187536243"/>
        <bgColor indexed="64"/>
      </patternFill>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top/>
      <bottom/>
      <diagonal/>
    </border>
    <border>
      <left/>
      <right style="thick">
        <color auto="1"/>
      </right>
      <top/>
      <bottom style="thick">
        <color auto="1"/>
      </bottom>
      <diagonal/>
    </border>
    <border>
      <left style="thick">
        <color auto="1"/>
      </left>
      <right/>
      <top style="thick">
        <color auto="1"/>
      </top>
      <bottom style="thick">
        <color auto="1"/>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right style="medium">
        <color auto="1"/>
      </right>
      <top style="medium">
        <color auto="1"/>
      </top>
      <bottom style="medium">
        <color auto="1"/>
      </bottom>
      <diagonal/>
    </border>
    <border>
      <left/>
      <right/>
      <top style="thick">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
    <xf numFmtId="0" fontId="0" fillId="0" borderId="0"/>
    <xf numFmtId="0" fontId="26" fillId="0" borderId="0" applyNumberFormat="0" applyFill="0" applyBorder="0" applyAlignment="0" applyProtection="0">
      <alignment vertical="top"/>
      <protection locked="0"/>
    </xf>
  </cellStyleXfs>
  <cellXfs count="303">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2" borderId="0" xfId="0" applyFill="1"/>
    <xf numFmtId="0" fontId="19" fillId="2" borderId="0" xfId="0" applyNumberFormat="1" applyFont="1" applyFill="1" applyAlignment="1">
      <alignment horizontal="left"/>
    </xf>
    <xf numFmtId="0" fontId="20" fillId="2" borderId="0" xfId="0" applyNumberFormat="1" applyFont="1" applyFill="1" applyAlignment="1">
      <alignment horizontal="left" vertical="top"/>
    </xf>
    <xf numFmtId="49" fontId="21" fillId="2" borderId="0" xfId="0" applyNumberFormat="1" applyFont="1" applyFill="1" applyBorder="1" applyAlignment="1"/>
    <xf numFmtId="0" fontId="22" fillId="2" borderId="0" xfId="0" applyFont="1" applyFill="1"/>
    <xf numFmtId="0" fontId="24" fillId="2" borderId="0" xfId="0" applyNumberFormat="1" applyFont="1" applyFill="1" applyAlignment="1">
      <alignment horizontal="left"/>
    </xf>
    <xf numFmtId="0" fontId="26" fillId="2" borderId="0" xfId="1" applyNumberFormat="1" applyFill="1" applyAlignment="1" applyProtection="1">
      <alignment horizontal="left"/>
    </xf>
    <xf numFmtId="0" fontId="27" fillId="2" borderId="0" xfId="0" applyNumberFormat="1" applyFont="1" applyFill="1" applyAlignment="1">
      <alignment horizontal="left"/>
    </xf>
    <xf numFmtId="0" fontId="28" fillId="2" borderId="0" xfId="0" applyFont="1" applyFill="1" applyAlignment="1">
      <alignment horizontal="left" vertical="center" wrapText="1"/>
    </xf>
    <xf numFmtId="49" fontId="30" fillId="2" borderId="3" xfId="0" applyNumberFormat="1" applyFont="1" applyFill="1" applyBorder="1" applyAlignment="1"/>
    <xf numFmtId="0" fontId="28" fillId="2" borderId="3" xfId="0" applyFont="1" applyFill="1" applyBorder="1" applyAlignment="1">
      <alignment horizontal="left" vertical="center" wrapText="1"/>
    </xf>
    <xf numFmtId="0" fontId="0" fillId="2" borderId="4" xfId="0" applyFill="1" applyBorder="1" applyAlignment="1">
      <alignment horizontal="center" vertical="center"/>
    </xf>
    <xf numFmtId="49" fontId="0" fillId="2" borderId="4" xfId="0" applyNumberFormat="1" applyFill="1" applyBorder="1" applyAlignment="1">
      <alignment horizontal="center" vertic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64" fontId="0" fillId="2" borderId="4" xfId="0" applyNumberForma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6" xfId="0" applyBorder="1" applyAlignment="1">
      <alignment horizontal="center" vertical="center"/>
    </xf>
    <xf numFmtId="0" fontId="0" fillId="0" borderId="8" xfId="0" applyBorder="1" applyAlignment="1">
      <alignment vertical="center"/>
    </xf>
    <xf numFmtId="0" fontId="0" fillId="0" borderId="8" xfId="0" applyBorder="1" applyAlignment="1">
      <alignment horizontal="center" vertical="center"/>
    </xf>
    <xf numFmtId="49" fontId="0" fillId="0" borderId="8" xfId="0" applyNumberFormat="1" applyBorder="1" applyAlignment="1">
      <alignment horizontal="right" vertical="center"/>
    </xf>
    <xf numFmtId="0" fontId="0" fillId="0" borderId="8" xfId="0" applyBorder="1"/>
    <xf numFmtId="0" fontId="0" fillId="0" borderId="8" xfId="0" applyBorder="1" applyAlignment="1">
      <alignment horizontal="center"/>
    </xf>
    <xf numFmtId="49" fontId="0" fillId="0" borderId="8" xfId="0" applyNumberFormat="1" applyBorder="1"/>
    <xf numFmtId="164" fontId="0" fillId="2" borderId="9" xfId="0" applyNumberFormat="1" applyFill="1" applyBorder="1" applyAlignment="1">
      <alignment horizontal="center" vertical="center" wrapText="1"/>
    </xf>
    <xf numFmtId="164" fontId="31" fillId="2" borderId="1" xfId="0" applyNumberFormat="1" applyFont="1" applyFill="1" applyBorder="1" applyAlignment="1">
      <alignment horizontal="left" vertical="top" wrapText="1"/>
    </xf>
    <xf numFmtId="164" fontId="32" fillId="2" borderId="10" xfId="0" applyNumberFormat="1" applyFont="1" applyFill="1" applyBorder="1" applyAlignment="1">
      <alignment horizontal="left" vertical="top" wrapText="1"/>
    </xf>
    <xf numFmtId="0" fontId="0" fillId="2" borderId="11" xfId="0" applyFill="1" applyBorder="1" applyAlignment="1">
      <alignment horizontal="center" vertical="center" wrapText="1"/>
    </xf>
    <xf numFmtId="0" fontId="0" fillId="2" borderId="0" xfId="0" applyFill="1" applyBorder="1" applyAlignment="1">
      <alignment horizontal="center" vertical="center" wrapText="1"/>
    </xf>
    <xf numFmtId="0" fontId="0" fillId="2" borderId="3" xfId="0" applyFill="1" applyBorder="1" applyAlignment="1">
      <alignment horizontal="center" vertical="center" wrapText="1"/>
    </xf>
    <xf numFmtId="164" fontId="0" fillId="2" borderId="12"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0" fontId="0" fillId="2" borderId="13" xfId="0" applyFill="1" applyBorder="1" applyAlignment="1">
      <alignment horizontal="center" vertical="center" wrapText="1"/>
    </xf>
    <xf numFmtId="164" fontId="0" fillId="2" borderId="14" xfId="0" applyNumberFormat="1" applyFill="1" applyBorder="1" applyAlignment="1">
      <alignment horizontal="center" vertical="center" wrapText="1"/>
    </xf>
    <xf numFmtId="164" fontId="0" fillId="3" borderId="7" xfId="0" applyNumberFormat="1" applyFill="1" applyBorder="1" applyAlignment="1">
      <alignment horizontal="center" vertical="center"/>
    </xf>
    <xf numFmtId="0" fontId="0" fillId="2" borderId="6" xfId="0" applyFont="1" applyFill="1" applyBorder="1" applyAlignment="1">
      <alignment vertical="center"/>
    </xf>
    <xf numFmtId="0" fontId="26" fillId="0" borderId="6" xfId="1" applyBorder="1" applyAlignment="1" applyProtection="1">
      <alignment vertical="center" wrapText="1"/>
    </xf>
    <xf numFmtId="0" fontId="33" fillId="0" borderId="0" xfId="0" applyFont="1" applyAlignment="1">
      <alignment wrapText="1"/>
    </xf>
    <xf numFmtId="164" fontId="0" fillId="3" borderId="8" xfId="0" applyNumberFormat="1" applyFill="1" applyBorder="1" applyAlignment="1">
      <alignment horizontal="center" vertical="center"/>
    </xf>
    <xf numFmtId="0" fontId="0" fillId="2" borderId="8" xfId="0" applyFont="1" applyFill="1" applyBorder="1" applyAlignment="1">
      <alignment vertical="center"/>
    </xf>
    <xf numFmtId="0" fontId="26" fillId="0" borderId="8" xfId="1" applyBorder="1" applyAlignment="1" applyProtection="1">
      <alignment vertical="center" wrapText="1"/>
    </xf>
    <xf numFmtId="0" fontId="0" fillId="0" borderId="8" xfId="0" applyBorder="1" applyAlignment="1">
      <alignment vertical="center" wrapText="1"/>
    </xf>
    <xf numFmtId="0" fontId="34" fillId="0" borderId="0" xfId="0" applyFont="1" applyAlignment="1">
      <alignment wrapText="1"/>
    </xf>
    <xf numFmtId="49" fontId="0" fillId="0" borderId="8" xfId="0" applyNumberFormat="1" applyBorder="1" applyAlignment="1">
      <alignment vertical="center"/>
    </xf>
    <xf numFmtId="0" fontId="26" fillId="0" borderId="8" xfId="1" applyBorder="1" applyAlignment="1" applyProtection="1">
      <alignment vertical="center"/>
    </xf>
    <xf numFmtId="0" fontId="26" fillId="0" borderId="8" xfId="1" applyBorder="1" applyAlignment="1" applyProtection="1"/>
    <xf numFmtId="0" fontId="0" fillId="3" borderId="0" xfId="0" applyFill="1"/>
    <xf numFmtId="0" fontId="19" fillId="2" borderId="0" xfId="0" applyFont="1" applyFill="1" applyAlignment="1">
      <alignment wrapText="1"/>
    </xf>
    <xf numFmtId="0" fontId="35" fillId="2" borderId="0" xfId="0" applyFont="1" applyFill="1"/>
    <xf numFmtId="0" fontId="35" fillId="2" borderId="0" xfId="0" applyFont="1" applyFill="1" applyAlignment="1">
      <alignment wrapText="1"/>
    </xf>
    <xf numFmtId="0" fontId="36" fillId="2" borderId="0" xfId="0" applyNumberFormat="1" applyFont="1" applyFill="1" applyAlignment="1">
      <alignment horizontal="left"/>
    </xf>
    <xf numFmtId="0" fontId="0" fillId="2" borderId="0" xfId="0" applyFill="1" applyAlignment="1">
      <alignment wrapText="1"/>
    </xf>
    <xf numFmtId="0" fontId="38" fillId="2" borderId="0" xfId="0" applyFont="1" applyFill="1" applyAlignment="1">
      <alignment horizontal="left" vertical="center" wrapText="1"/>
    </xf>
    <xf numFmtId="49" fontId="0" fillId="2" borderId="0" xfId="0" applyNumberFormat="1" applyFill="1" applyAlignment="1">
      <alignment horizontal="center"/>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0" fillId="2" borderId="15" xfId="0" applyFill="1" applyBorder="1" applyAlignment="1">
      <alignment horizontal="center" vertical="center"/>
    </xf>
    <xf numFmtId="49" fontId="0" fillId="2" borderId="16" xfId="0" applyNumberFormat="1" applyFill="1" applyBorder="1" applyAlignment="1">
      <alignment horizontal="center" vertical="center"/>
    </xf>
    <xf numFmtId="0" fontId="0" fillId="2" borderId="16" xfId="0" applyFill="1" applyBorder="1" applyAlignment="1">
      <alignment horizontal="center" vertical="center" wrapText="1"/>
    </xf>
    <xf numFmtId="0" fontId="0" fillId="2" borderId="16" xfId="0" applyFill="1" applyBorder="1" applyAlignment="1">
      <alignment horizontal="center" vertical="center"/>
    </xf>
    <xf numFmtId="0" fontId="0" fillId="2" borderId="16" xfId="0" applyFill="1" applyBorder="1" applyAlignment="1">
      <alignment vertical="center" wrapText="1"/>
    </xf>
    <xf numFmtId="164" fontId="0" fillId="2" borderId="16" xfId="0" applyNumberFormat="1" applyFill="1" applyBorder="1" applyAlignment="1">
      <alignment horizontal="center" vertical="center" wrapText="1"/>
    </xf>
    <xf numFmtId="0" fontId="0" fillId="3" borderId="10" xfId="0" applyFill="1" applyBorder="1"/>
    <xf numFmtId="49"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center" vertical="center" wrapText="1"/>
    </xf>
    <xf numFmtId="0" fontId="0" fillId="0" borderId="10" xfId="0" applyBorder="1"/>
    <xf numFmtId="0" fontId="0" fillId="0" borderId="8" xfId="0" applyBorder="1" applyAlignment="1">
      <alignment horizontal="left" vertical="center"/>
    </xf>
    <xf numFmtId="0" fontId="0" fillId="3" borderId="8" xfId="0" applyFill="1" applyBorder="1" applyAlignment="1">
      <alignment horizontal="center" vertical="center" wrapText="1"/>
    </xf>
    <xf numFmtId="164" fontId="0" fillId="3" borderId="8" xfId="0"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8" xfId="0" applyFill="1" applyBorder="1" applyAlignment="1">
      <alignment horizontal="center" vertical="center"/>
    </xf>
    <xf numFmtId="0" fontId="0" fillId="3" borderId="8" xfId="0" applyFill="1" applyBorder="1"/>
    <xf numFmtId="0" fontId="0" fillId="3" borderId="10" xfId="0" applyFill="1" applyBorder="1" applyAlignment="1">
      <alignment horizontal="center" vertical="center" wrapText="1"/>
    </xf>
    <xf numFmtId="0" fontId="0" fillId="0" borderId="10" xfId="0" applyBorder="1" applyAlignment="1">
      <alignment horizontal="center" vertical="center" wrapText="1"/>
    </xf>
    <xf numFmtId="0" fontId="0" fillId="3" borderId="8" xfId="0" applyFill="1" applyBorder="1" applyAlignment="1">
      <alignment vertical="center" wrapText="1"/>
    </xf>
    <xf numFmtId="164" fontId="0" fillId="3" borderId="6" xfId="0" applyNumberFormat="1" applyFill="1" applyBorder="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top" wrapText="1"/>
    </xf>
    <xf numFmtId="0" fontId="31" fillId="2" borderId="2" xfId="0" applyNumberFormat="1" applyFont="1" applyFill="1" applyBorder="1" applyAlignment="1">
      <alignment horizontal="left" vertical="top" wrapText="1"/>
    </xf>
    <xf numFmtId="164" fontId="41" fillId="2" borderId="2" xfId="0" applyNumberFormat="1" applyFont="1" applyFill="1" applyBorder="1"/>
    <xf numFmtId="0" fontId="31" fillId="2" borderId="0" xfId="0" applyNumberFormat="1" applyFont="1" applyFill="1" applyBorder="1" applyAlignment="1">
      <alignment horizontal="left" vertical="top" wrapText="1"/>
    </xf>
    <xf numFmtId="164" fontId="32" fillId="2" borderId="0" xfId="0" applyNumberFormat="1" applyFont="1" applyFill="1" applyBorder="1" applyAlignment="1">
      <alignment horizontal="left" vertical="top" wrapText="1"/>
    </xf>
    <xf numFmtId="0" fontId="0" fillId="2" borderId="17" xfId="0"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18" xfId="0" applyFill="1" applyBorder="1" applyAlignment="1">
      <alignment horizontal="center" vertical="center" wrapText="1"/>
    </xf>
    <xf numFmtId="1" fontId="0" fillId="2" borderId="8" xfId="0" applyNumberFormat="1" applyFill="1" applyBorder="1" applyAlignment="1">
      <alignment horizontal="center" vertical="center"/>
    </xf>
    <xf numFmtId="0" fontId="26" fillId="3" borderId="8" xfId="1" applyFill="1" applyBorder="1" applyAlignment="1" applyProtection="1">
      <alignment horizontal="center" vertical="center" wrapText="1"/>
    </xf>
    <xf numFmtId="0" fontId="0" fillId="0" borderId="8" xfId="0" applyBorder="1" applyAlignment="1">
      <alignment vertical="top" wrapText="1"/>
    </xf>
    <xf numFmtId="0" fontId="0" fillId="3" borderId="8" xfId="0" applyFill="1" applyBorder="1" applyAlignment="1">
      <alignment vertical="top" wrapText="1"/>
    </xf>
    <xf numFmtId="1" fontId="0" fillId="2" borderId="6" xfId="0" applyNumberFormat="1" applyFill="1" applyBorder="1" applyAlignment="1">
      <alignment horizontal="center" vertical="center"/>
    </xf>
    <xf numFmtId="0" fontId="0" fillId="3" borderId="6" xfId="0" applyFill="1" applyBorder="1" applyAlignment="1">
      <alignment horizontal="center" vertical="center" wrapText="1"/>
    </xf>
    <xf numFmtId="0" fontId="0" fillId="3" borderId="6" xfId="0" applyFill="1" applyBorder="1" applyAlignment="1">
      <alignment vertical="top" wrapText="1"/>
    </xf>
    <xf numFmtId="0" fontId="0" fillId="0" borderId="1" xfId="0" applyBorder="1" applyAlignment="1">
      <alignment vertical="top" wrapText="1"/>
    </xf>
    <xf numFmtId="164" fontId="0" fillId="0" borderId="0" xfId="0" applyNumberFormat="1"/>
    <xf numFmtId="0" fontId="0" fillId="3" borderId="11" xfId="0" applyFill="1" applyBorder="1"/>
    <xf numFmtId="49" fontId="0" fillId="3" borderId="0" xfId="0" applyNumberFormat="1" applyFill="1" applyAlignment="1">
      <alignment horizontal="center"/>
    </xf>
    <xf numFmtId="0" fontId="0" fillId="3" borderId="0" xfId="0" applyFill="1" applyAlignment="1">
      <alignment horizontal="left"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164" fontId="0" fillId="3" borderId="0" xfId="0" applyNumberFormat="1" applyFill="1" applyAlignment="1">
      <alignment horizontal="center" vertical="center"/>
    </xf>
    <xf numFmtId="0" fontId="0" fillId="3" borderId="0" xfId="0" applyFill="1" applyBorder="1" applyAlignment="1">
      <alignment horizontal="center" vertical="center" wrapText="1"/>
    </xf>
    <xf numFmtId="0" fontId="0" fillId="3" borderId="0" xfId="0" applyFill="1" applyAlignment="1">
      <alignment vertical="top" wrapText="1"/>
    </xf>
    <xf numFmtId="0" fontId="19" fillId="2" borderId="0" xfId="0" applyFont="1" applyFill="1"/>
    <xf numFmtId="0" fontId="43" fillId="2" borderId="19" xfId="0" applyFont="1" applyFill="1" applyBorder="1"/>
    <xf numFmtId="49" fontId="0" fillId="2" borderId="19" xfId="0" applyNumberFormat="1" applyFill="1" applyBorder="1" applyAlignment="1">
      <alignment horizontal="center"/>
    </xf>
    <xf numFmtId="0" fontId="0" fillId="2" borderId="19" xfId="0" applyFill="1" applyBorder="1" applyAlignment="1">
      <alignment horizontal="left" vertical="center" wrapText="1"/>
    </xf>
    <xf numFmtId="0" fontId="0" fillId="2" borderId="19" xfId="0" applyFill="1" applyBorder="1" applyAlignment="1">
      <alignment horizontal="center" vertical="center"/>
    </xf>
    <xf numFmtId="0" fontId="44" fillId="2" borderId="19" xfId="0" applyFont="1" applyFill="1" applyBorder="1" applyAlignment="1">
      <alignment horizontal="center" vertical="center" wrapText="1"/>
    </xf>
    <xf numFmtId="164" fontId="44" fillId="2" borderId="19" xfId="0" applyNumberFormat="1" applyFont="1" applyFill="1" applyBorder="1" applyAlignment="1">
      <alignment horizontal="center" vertical="center"/>
    </xf>
    <xf numFmtId="49" fontId="45" fillId="3" borderId="8" xfId="0" applyNumberFormat="1" applyFont="1" applyFill="1" applyBorder="1" applyAlignment="1">
      <alignment horizontal="center" vertical="center"/>
    </xf>
    <xf numFmtId="0" fontId="0" fillId="3" borderId="8" xfId="0" applyFill="1" applyBorder="1" applyAlignment="1">
      <alignment horizontal="left" vertical="center" wrapText="1"/>
    </xf>
    <xf numFmtId="0" fontId="0" fillId="3" borderId="20" xfId="0" applyFill="1" applyBorder="1" applyAlignment="1">
      <alignment horizontal="center" vertical="center"/>
    </xf>
    <xf numFmtId="0" fontId="0" fillId="3" borderId="6" xfId="0" applyFill="1" applyBorder="1" applyAlignment="1">
      <alignment horizontal="center" vertical="center"/>
    </xf>
    <xf numFmtId="49" fontId="0" fillId="3" borderId="8" xfId="0" applyNumberFormat="1" applyFill="1" applyBorder="1" applyAlignment="1">
      <alignment horizontal="center"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0" fontId="43" fillId="2" borderId="8" xfId="0" applyFont="1" applyFill="1" applyBorder="1"/>
    <xf numFmtId="49" fontId="0" fillId="2" borderId="8" xfId="0" applyNumberFormat="1" applyFill="1" applyBorder="1" applyAlignment="1">
      <alignment horizontal="center"/>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1" xfId="0" applyFill="1" applyBorder="1" applyAlignment="1">
      <alignment horizontal="center" vertical="center"/>
    </xf>
    <xf numFmtId="0" fontId="0" fillId="2" borderId="21" xfId="0" applyFill="1" applyBorder="1" applyAlignment="1">
      <alignment horizontal="center" vertical="center" wrapText="1"/>
    </xf>
    <xf numFmtId="164" fontId="0" fillId="2" borderId="21" xfId="0" applyNumberFormat="1" applyFill="1" applyBorder="1" applyAlignment="1">
      <alignment horizontal="center" vertical="center"/>
    </xf>
    <xf numFmtId="0" fontId="0" fillId="2" borderId="22" xfId="0" applyFill="1" applyBorder="1" applyAlignment="1">
      <alignment horizontal="center" vertical="center" wrapText="1"/>
    </xf>
    <xf numFmtId="0" fontId="0" fillId="2" borderId="4" xfId="0" applyFont="1" applyFill="1" applyBorder="1" applyAlignment="1">
      <alignment horizontal="center" vertical="center" wrapText="1"/>
    </xf>
    <xf numFmtId="1" fontId="44" fillId="2" borderId="19" xfId="0" applyNumberFormat="1" applyFont="1" applyFill="1" applyBorder="1" applyAlignment="1">
      <alignment horizontal="center" vertical="center"/>
    </xf>
    <xf numFmtId="0" fontId="26" fillId="2" borderId="6" xfId="1" applyFill="1" applyBorder="1" applyAlignment="1" applyProtection="1">
      <alignment horizontal="center" vertical="center" wrapText="1"/>
    </xf>
    <xf numFmtId="0" fontId="0" fillId="2" borderId="19" xfId="0" applyFill="1" applyBorder="1" applyAlignment="1">
      <alignment horizontal="center" vertical="center" wrapText="1"/>
    </xf>
    <xf numFmtId="0" fontId="0" fillId="2" borderId="19" xfId="0" applyFill="1" applyBorder="1" applyAlignment="1">
      <alignment vertical="top" wrapText="1"/>
    </xf>
    <xf numFmtId="0" fontId="0" fillId="0" borderId="8" xfId="0" applyFont="1" applyBorder="1" applyAlignment="1">
      <alignment vertical="top" wrapText="1"/>
    </xf>
    <xf numFmtId="0" fontId="0" fillId="0" borderId="8" xfId="0" applyBorder="1" applyAlignment="1">
      <alignment vertical="top"/>
    </xf>
    <xf numFmtId="1" fontId="0" fillId="2" borderId="21" xfId="0" applyNumberFormat="1" applyFill="1" applyBorder="1" applyAlignment="1">
      <alignment horizontal="center" vertical="center"/>
    </xf>
    <xf numFmtId="0" fontId="26" fillId="2" borderId="10" xfId="1" applyFill="1" applyBorder="1" applyAlignment="1" applyProtection="1">
      <alignment horizontal="center" vertical="center" wrapText="1"/>
    </xf>
    <xf numFmtId="0" fontId="0" fillId="2" borderId="21" xfId="0" applyFill="1" applyBorder="1" applyAlignment="1">
      <alignment vertical="top" wrapText="1"/>
    </xf>
    <xf numFmtId="0" fontId="46" fillId="3" borderId="10" xfId="0" applyFont="1" applyFill="1" applyBorder="1" applyAlignment="1">
      <alignment vertical="center" wrapText="1"/>
    </xf>
    <xf numFmtId="0" fontId="47" fillId="0" borderId="8" xfId="0" applyFont="1" applyBorder="1" applyAlignment="1">
      <alignment horizontal="center" vertical="center"/>
    </xf>
    <xf numFmtId="0" fontId="0" fillId="2" borderId="1" xfId="0" applyFill="1" applyBorder="1" applyAlignment="1">
      <alignment horizontal="left" vertical="center" wrapText="1"/>
    </xf>
    <xf numFmtId="0" fontId="43" fillId="2" borderId="1" xfId="0" applyFont="1" applyFill="1" applyBorder="1"/>
    <xf numFmtId="49" fontId="0" fillId="2" borderId="21" xfId="0" applyNumberFormat="1" applyFill="1" applyBorder="1" applyAlignment="1">
      <alignment horizontal="center"/>
    </xf>
    <xf numFmtId="0" fontId="47" fillId="3" borderId="8" xfId="0" applyFont="1" applyFill="1" applyBorder="1" applyAlignment="1">
      <alignment vertical="center" wrapText="1"/>
    </xf>
    <xf numFmtId="49" fontId="0" fillId="2" borderId="1" xfId="0" applyNumberFormat="1" applyFill="1" applyBorder="1" applyAlignment="1">
      <alignment horizontal="center"/>
    </xf>
    <xf numFmtId="0" fontId="48" fillId="3" borderId="8" xfId="0" applyFont="1" applyFill="1" applyBorder="1" applyAlignment="1">
      <alignment horizontal="center" vertical="center" wrapText="1"/>
    </xf>
    <xf numFmtId="0" fontId="48" fillId="0" borderId="8" xfId="0" applyFont="1" applyBorder="1" applyAlignment="1">
      <alignment horizontal="center" vertical="center" wrapText="1"/>
    </xf>
    <xf numFmtId="0" fontId="48" fillId="0" borderId="10" xfId="0" applyFont="1" applyBorder="1" applyAlignment="1">
      <alignment horizontal="left" vertical="center" wrapText="1"/>
    </xf>
    <xf numFmtId="0" fontId="46" fillId="3" borderId="8"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3" xfId="0" applyFill="1" applyBorder="1" applyAlignment="1">
      <alignment horizontal="center" vertical="center"/>
    </xf>
    <xf numFmtId="164" fontId="0" fillId="3" borderId="10" xfId="0" applyNumberFormat="1" applyFill="1" applyBorder="1" applyAlignment="1">
      <alignment horizontal="center" vertical="center"/>
    </xf>
    <xf numFmtId="1" fontId="0" fillId="2" borderId="10" xfId="0" applyNumberFormat="1" applyFill="1" applyBorder="1" applyAlignment="1">
      <alignment horizontal="center" vertical="center"/>
    </xf>
    <xf numFmtId="0" fontId="0" fillId="3" borderId="8" xfId="0" applyFill="1" applyBorder="1" applyAlignment="1">
      <alignment wrapText="1"/>
    </xf>
    <xf numFmtId="0" fontId="45" fillId="0" borderId="0" xfId="0" applyFont="1" applyAlignment="1">
      <alignment wrapText="1"/>
    </xf>
    <xf numFmtId="0" fontId="47" fillId="0" borderId="0" xfId="0" applyFont="1" applyAlignment="1">
      <alignment vertical="top" wrapText="1"/>
    </xf>
    <xf numFmtId="1" fontId="0" fillId="2" borderId="23" xfId="0" applyNumberFormat="1" applyFill="1" applyBorder="1" applyAlignment="1">
      <alignment horizontal="center" vertical="center"/>
    </xf>
    <xf numFmtId="0" fontId="0" fillId="3" borderId="23" xfId="0" applyFill="1" applyBorder="1" applyAlignment="1">
      <alignment horizontal="center" vertical="center" wrapText="1"/>
    </xf>
    <xf numFmtId="0" fontId="0" fillId="0" borderId="23" xfId="0" applyFont="1" applyBorder="1" applyAlignment="1">
      <alignment vertical="top" wrapText="1"/>
    </xf>
    <xf numFmtId="0" fontId="0" fillId="0" borderId="23" xfId="0" applyBorder="1" applyAlignment="1">
      <alignment vertical="top" wrapText="1"/>
    </xf>
    <xf numFmtId="0" fontId="0" fillId="3" borderId="24" xfId="0" applyFill="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wrapText="1"/>
    </xf>
    <xf numFmtId="0" fontId="45" fillId="0" borderId="0" xfId="0" applyFont="1" applyAlignment="1">
      <alignment horizontal="center" vertical="center"/>
    </xf>
    <xf numFmtId="0" fontId="0" fillId="3" borderId="23" xfId="0" applyFill="1" applyBorder="1" applyAlignment="1">
      <alignment vertical="top" wrapText="1"/>
    </xf>
    <xf numFmtId="0" fontId="0" fillId="3" borderId="23" xfId="0" applyFill="1" applyBorder="1" applyAlignment="1">
      <alignment horizontal="left" vertical="center" wrapText="1"/>
    </xf>
    <xf numFmtId="0" fontId="0" fillId="0" borderId="0" xfId="0" applyFont="1" applyAlignment="1">
      <alignment wrapText="1"/>
    </xf>
    <xf numFmtId="0" fontId="0" fillId="0" borderId="0" xfId="0" applyFont="1" applyAlignment="1">
      <alignment vertical="top" wrapText="1"/>
    </xf>
    <xf numFmtId="0" fontId="49" fillId="0" borderId="8" xfId="1" applyFont="1" applyBorder="1" applyAlignment="1" applyProtection="1">
      <alignment horizontal="center" vertical="center" wrapText="1"/>
    </xf>
    <xf numFmtId="0" fontId="26" fillId="3" borderId="0" xfId="1" applyFill="1" applyBorder="1" applyAlignment="1" applyProtection="1">
      <alignment horizontal="center" vertical="center" wrapText="1"/>
    </xf>
    <xf numFmtId="165" fontId="0" fillId="3"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17" fillId="3" borderId="8" xfId="0" applyFont="1" applyFill="1" applyBorder="1" applyAlignment="1">
      <alignment horizontal="left" vertical="center" wrapText="1"/>
    </xf>
    <xf numFmtId="49" fontId="17" fillId="0" borderId="8" xfId="0" applyNumberFormat="1" applyFont="1" applyBorder="1" applyAlignment="1">
      <alignment horizontal="center" vertical="center"/>
    </xf>
    <xf numFmtId="0" fontId="17" fillId="0" borderId="8" xfId="0" applyFont="1" applyBorder="1" applyAlignment="1">
      <alignment horizontal="left" vertical="center"/>
    </xf>
    <xf numFmtId="0" fontId="17" fillId="3"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8" xfId="0" applyFont="1" applyBorder="1" applyAlignment="1">
      <alignment horizontal="center" vertical="center"/>
    </xf>
    <xf numFmtId="0" fontId="17" fillId="0" borderId="8" xfId="0" applyFont="1" applyBorder="1" applyAlignment="1">
      <alignment horizontal="center" vertical="center" wrapText="1"/>
    </xf>
    <xf numFmtId="0" fontId="17" fillId="3" borderId="8" xfId="0" applyFont="1" applyFill="1" applyBorder="1" applyAlignment="1">
      <alignment horizontal="center" vertical="center" wrapText="1"/>
    </xf>
    <xf numFmtId="0" fontId="17" fillId="3" borderId="8" xfId="0" applyFont="1" applyFill="1" applyBorder="1" applyAlignment="1">
      <alignment vertical="top" wrapText="1"/>
    </xf>
    <xf numFmtId="0" fontId="17" fillId="0" borderId="8" xfId="0" applyFont="1" applyBorder="1" applyAlignment="1">
      <alignment horizontal="left" vertical="center" wrapText="1"/>
    </xf>
    <xf numFmtId="0" fontId="47" fillId="0" borderId="8" xfId="0" applyFont="1" applyBorder="1" applyAlignment="1">
      <alignment horizontal="center" vertical="center" wrapText="1"/>
    </xf>
    <xf numFmtId="0" fontId="16" fillId="3" borderId="8" xfId="0" applyFont="1" applyFill="1" applyBorder="1" applyAlignment="1">
      <alignment vertical="top" wrapText="1"/>
    </xf>
    <xf numFmtId="49" fontId="16" fillId="0" borderId="8" xfId="0" applyNumberFormat="1" applyFont="1" applyBorder="1" applyAlignment="1">
      <alignment horizontal="center" vertical="center"/>
    </xf>
    <xf numFmtId="0" fontId="16" fillId="0" borderId="8" xfId="0" applyFont="1" applyBorder="1" applyAlignment="1">
      <alignment horizontal="left" vertical="center" wrapText="1"/>
    </xf>
    <xf numFmtId="0" fontId="16" fillId="3" borderId="8" xfId="0" applyFont="1" applyFill="1" applyBorder="1" applyAlignment="1">
      <alignment horizontal="center" vertical="center" wrapText="1"/>
    </xf>
    <xf numFmtId="0" fontId="16" fillId="0" borderId="10" xfId="0" applyFont="1" applyBorder="1" applyAlignment="1">
      <alignment horizontal="left" vertical="center" wrapText="1"/>
    </xf>
    <xf numFmtId="0" fontId="16" fillId="0" borderId="10" xfId="0" applyFont="1" applyBorder="1" applyAlignment="1">
      <alignment horizontal="center" vertical="center" wrapText="1"/>
    </xf>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8" xfId="0" applyFont="1" applyBorder="1" applyAlignment="1">
      <alignment vertical="top" wrapText="1"/>
    </xf>
    <xf numFmtId="0" fontId="16" fillId="0" borderId="1" xfId="0" applyFont="1" applyBorder="1" applyAlignment="1">
      <alignment vertical="top" wrapText="1"/>
    </xf>
    <xf numFmtId="1" fontId="0" fillId="4" borderId="6" xfId="0" applyNumberFormat="1" applyFill="1" applyBorder="1" applyAlignment="1">
      <alignment horizontal="center" vertical="center"/>
    </xf>
    <xf numFmtId="165" fontId="0" fillId="2" borderId="4" xfId="0" applyNumberFormat="1" applyFill="1" applyBorder="1" applyAlignment="1">
      <alignment horizontal="center" vertical="center" wrapText="1"/>
    </xf>
    <xf numFmtId="165" fontId="44" fillId="2" borderId="19" xfId="0" applyNumberFormat="1" applyFont="1" applyFill="1" applyBorder="1" applyAlignment="1">
      <alignment horizontal="center" vertical="center"/>
    </xf>
    <xf numFmtId="165" fontId="0" fillId="0" borderId="8" xfId="0" applyNumberFormat="1" applyBorder="1" applyAlignment="1">
      <alignment horizontal="center" vertical="center"/>
    </xf>
    <xf numFmtId="165" fontId="0" fillId="2" borderId="21" xfId="0" applyNumberFormat="1" applyFill="1" applyBorder="1" applyAlignment="1">
      <alignment horizontal="center" vertical="center"/>
    </xf>
    <xf numFmtId="165" fontId="0" fillId="3" borderId="0" xfId="0" applyNumberFormat="1" applyFill="1" applyAlignment="1">
      <alignment horizontal="center" vertical="center"/>
    </xf>
    <xf numFmtId="164" fontId="15" fillId="3" borderId="8" xfId="0" applyNumberFormat="1" applyFont="1" applyFill="1" applyBorder="1" applyAlignment="1">
      <alignment horizontal="center" vertical="center"/>
    </xf>
    <xf numFmtId="0" fontId="15" fillId="0" borderId="10" xfId="0" applyFont="1" applyBorder="1" applyAlignment="1">
      <alignment horizontal="left" vertical="center" wrapText="1"/>
    </xf>
    <xf numFmtId="0" fontId="15" fillId="0" borderId="10" xfId="0" applyFont="1" applyBorder="1" applyAlignment="1">
      <alignment horizontal="center" vertical="center" wrapText="1"/>
    </xf>
    <xf numFmtId="49" fontId="15" fillId="0" borderId="8" xfId="0" applyNumberFormat="1" applyFont="1" applyBorder="1" applyAlignment="1">
      <alignment horizontal="center" vertical="center"/>
    </xf>
    <xf numFmtId="0" fontId="15" fillId="0" borderId="8" xfId="0" applyFont="1" applyBorder="1" applyAlignment="1">
      <alignment horizontal="left" vertical="center"/>
    </xf>
    <xf numFmtId="0" fontId="15" fillId="3" borderId="8" xfId="0" applyFont="1" applyFill="1" applyBorder="1" applyAlignment="1">
      <alignment horizontal="center" vertical="center" wrapText="1"/>
    </xf>
    <xf numFmtId="0" fontId="15" fillId="0" borderId="8" xfId="0" applyFont="1" applyBorder="1" applyAlignment="1">
      <alignment vertical="top" wrapText="1"/>
    </xf>
    <xf numFmtId="0" fontId="15" fillId="3" borderId="8" xfId="0" applyFont="1" applyFill="1" applyBorder="1" applyAlignment="1">
      <alignment vertical="top" wrapText="1"/>
    </xf>
    <xf numFmtId="49" fontId="14" fillId="0" borderId="8" xfId="0" applyNumberFormat="1" applyFont="1" applyBorder="1" applyAlignment="1">
      <alignment horizontal="center" vertical="center"/>
    </xf>
    <xf numFmtId="0" fontId="14" fillId="0" borderId="8" xfId="0" applyFont="1" applyBorder="1" applyAlignment="1">
      <alignment horizontal="left" vertical="center" wrapText="1"/>
    </xf>
    <xf numFmtId="0" fontId="14" fillId="0" borderId="10" xfId="0" applyFont="1" applyBorder="1" applyAlignment="1">
      <alignment horizontal="left" vertical="center" wrapText="1"/>
    </xf>
    <xf numFmtId="0" fontId="14" fillId="3" borderId="10" xfId="0" applyFont="1" applyFill="1" applyBorder="1" applyAlignment="1">
      <alignment horizontal="center" vertical="center" wrapText="1"/>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0" fontId="14" fillId="3" borderId="8" xfId="0" applyFont="1" applyFill="1" applyBorder="1" applyAlignment="1">
      <alignment horizontal="center" vertical="center" wrapText="1"/>
    </xf>
    <xf numFmtId="0" fontId="14" fillId="3" borderId="8" xfId="0" applyFont="1" applyFill="1" applyBorder="1" applyAlignment="1">
      <alignment vertical="top" wrapText="1"/>
    </xf>
    <xf numFmtId="0" fontId="14" fillId="0" borderId="8" xfId="0" applyFont="1" applyBorder="1" applyAlignment="1">
      <alignment vertical="top" wrapText="1"/>
    </xf>
    <xf numFmtId="49" fontId="14" fillId="3" borderId="8" xfId="0" applyNumberFormat="1" applyFont="1" applyFill="1" applyBorder="1" applyAlignment="1">
      <alignment horizontal="center" vertical="center"/>
    </xf>
    <xf numFmtId="0" fontId="14" fillId="3" borderId="8" xfId="0" applyFont="1" applyFill="1" applyBorder="1" applyAlignment="1">
      <alignment horizontal="left" vertical="center" wrapText="1"/>
    </xf>
    <xf numFmtId="0" fontId="14" fillId="3" borderId="8" xfId="0" applyFont="1" applyFill="1" applyBorder="1" applyAlignment="1">
      <alignment horizontal="center" vertical="center"/>
    </xf>
    <xf numFmtId="0" fontId="14" fillId="3" borderId="10" xfId="0" applyFont="1" applyFill="1" applyBorder="1" applyAlignment="1">
      <alignment horizontal="left" vertical="center" wrapText="1"/>
    </xf>
    <xf numFmtId="0" fontId="13" fillId="0" borderId="8" xfId="0" applyFont="1" applyBorder="1" applyAlignment="1">
      <alignment horizontal="left" vertical="center" wrapText="1"/>
    </xf>
    <xf numFmtId="49" fontId="26" fillId="3" borderId="8" xfId="1" applyNumberFormat="1" applyFill="1" applyBorder="1" applyAlignment="1" applyProtection="1">
      <alignment horizontal="center" vertical="center" wrapText="1"/>
    </xf>
    <xf numFmtId="164" fontId="13" fillId="3" borderId="8" xfId="0" applyNumberFormat="1" applyFont="1" applyFill="1" applyBorder="1" applyAlignment="1">
      <alignment horizontal="center" vertical="center"/>
    </xf>
    <xf numFmtId="0" fontId="13" fillId="3" borderId="8" xfId="0" applyFont="1" applyFill="1" applyBorder="1" applyAlignment="1">
      <alignment vertical="top" wrapText="1"/>
    </xf>
    <xf numFmtId="0" fontId="13" fillId="0" borderId="8" xfId="0" applyFont="1" applyBorder="1" applyAlignment="1">
      <alignment vertical="top" wrapText="1"/>
    </xf>
    <xf numFmtId="0" fontId="13" fillId="3" borderId="8" xfId="0" applyFont="1" applyFill="1" applyBorder="1" applyAlignment="1">
      <alignment horizontal="center" vertical="center" wrapText="1"/>
    </xf>
    <xf numFmtId="165" fontId="13" fillId="3" borderId="8" xfId="0" applyNumberFormat="1" applyFont="1" applyFill="1" applyBorder="1" applyAlignment="1">
      <alignment horizontal="center" vertical="center"/>
    </xf>
    <xf numFmtId="0" fontId="13" fillId="0" borderId="8" xfId="0" applyFont="1" applyBorder="1" applyAlignment="1">
      <alignment horizontal="center" vertical="center"/>
    </xf>
    <xf numFmtId="0" fontId="12" fillId="3" borderId="8" xfId="0" applyFont="1" applyFill="1" applyBorder="1" applyAlignment="1">
      <alignment horizontal="center" vertical="center" wrapText="1"/>
    </xf>
    <xf numFmtId="0" fontId="12" fillId="3" borderId="8" xfId="0" applyFont="1" applyFill="1" applyBorder="1" applyAlignment="1">
      <alignment vertical="top" wrapText="1"/>
    </xf>
    <xf numFmtId="0" fontId="12" fillId="3" borderId="8" xfId="0" applyFont="1" applyFill="1" applyBorder="1" applyAlignment="1">
      <alignment horizontal="center" vertical="center"/>
    </xf>
    <xf numFmtId="0" fontId="12" fillId="0" borderId="8" xfId="0" applyFont="1" applyBorder="1" applyAlignment="1">
      <alignment horizontal="center" vertical="center" wrapText="1"/>
    </xf>
    <xf numFmtId="0" fontId="12" fillId="0" borderId="8" xfId="0" applyFont="1" applyBorder="1" applyAlignment="1">
      <alignment vertical="top" wrapText="1"/>
    </xf>
    <xf numFmtId="0" fontId="11" fillId="0" borderId="10" xfId="0" applyFont="1" applyBorder="1" applyAlignment="1">
      <alignment horizontal="left" vertical="center" wrapText="1"/>
    </xf>
    <xf numFmtId="0" fontId="10" fillId="0" borderId="8" xfId="0" applyFont="1" applyBorder="1" applyAlignment="1">
      <alignment horizontal="left" vertical="center"/>
    </xf>
    <xf numFmtId="49" fontId="10" fillId="0" borderId="8" xfId="0" applyNumberFormat="1" applyFont="1" applyBorder="1" applyAlignment="1">
      <alignment horizontal="center" vertical="center"/>
    </xf>
    <xf numFmtId="0" fontId="10" fillId="3" borderId="10" xfId="0" applyFont="1" applyFill="1" applyBorder="1" applyAlignment="1">
      <alignment horizontal="left" vertical="center" wrapText="1"/>
    </xf>
    <xf numFmtId="0" fontId="10" fillId="0" borderId="10" xfId="0" applyFont="1" applyBorder="1" applyAlignment="1">
      <alignment horizontal="center" vertical="center" wrapText="1"/>
    </xf>
    <xf numFmtId="0" fontId="10" fillId="0" borderId="23" xfId="0" applyFont="1" applyBorder="1" applyAlignment="1">
      <alignment horizontal="center" vertical="center"/>
    </xf>
    <xf numFmtId="0" fontId="10" fillId="0" borderId="23" xfId="0" applyFont="1" applyBorder="1" applyAlignment="1">
      <alignment horizontal="center" vertical="center" wrapText="1"/>
    </xf>
    <xf numFmtId="0" fontId="10" fillId="3" borderId="23" xfId="0" applyFont="1" applyFill="1" applyBorder="1" applyAlignment="1">
      <alignment horizontal="center" vertical="center" wrapText="1"/>
    </xf>
    <xf numFmtId="0" fontId="10" fillId="3" borderId="23" xfId="0" applyFont="1" applyFill="1" applyBorder="1" applyAlignment="1">
      <alignment vertical="top" wrapText="1"/>
    </xf>
    <xf numFmtId="0" fontId="10" fillId="0" borderId="0" xfId="0" applyFont="1" applyAlignment="1">
      <alignment wrapText="1"/>
    </xf>
    <xf numFmtId="0" fontId="10" fillId="3" borderId="23" xfId="0" applyFont="1" applyFill="1" applyBorder="1" applyAlignment="1">
      <alignment horizontal="left" vertical="center" wrapText="1"/>
    </xf>
    <xf numFmtId="0" fontId="10" fillId="0" borderId="8" xfId="0" applyFont="1" applyBorder="1" applyAlignment="1">
      <alignment horizontal="left" vertical="center" wrapText="1"/>
    </xf>
    <xf numFmtId="0" fontId="9" fillId="0" borderId="8" xfId="0" applyFont="1" applyBorder="1" applyAlignment="1">
      <alignment horizontal="left" vertical="center" wrapText="1"/>
    </xf>
    <xf numFmtId="49" fontId="9" fillId="0" borderId="8" xfId="0" applyNumberFormat="1" applyFont="1" applyBorder="1" applyAlignment="1">
      <alignment horizontal="center" vertical="center"/>
    </xf>
    <xf numFmtId="0" fontId="9" fillId="0" borderId="10" xfId="0" applyFont="1" applyBorder="1" applyAlignment="1">
      <alignment horizontal="left" vertical="center" wrapText="1"/>
    </xf>
    <xf numFmtId="0" fontId="9" fillId="3" borderId="10"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vertical="top" wrapText="1"/>
    </xf>
    <xf numFmtId="0" fontId="9" fillId="0" borderId="8" xfId="0" applyFont="1" applyBorder="1" applyAlignment="1">
      <alignment vertical="top" wrapText="1"/>
    </xf>
    <xf numFmtId="0" fontId="8" fillId="0" borderId="10" xfId="0" applyFont="1" applyBorder="1" applyAlignment="1">
      <alignment horizontal="left" vertical="center" wrapText="1"/>
    </xf>
    <xf numFmtId="165" fontId="7" fillId="0" borderId="8" xfId="0" applyNumberFormat="1" applyFont="1" applyBorder="1" applyAlignment="1">
      <alignment horizontal="center" vertical="center"/>
    </xf>
    <xf numFmtId="165" fontId="7" fillId="3" borderId="8" xfId="0" applyNumberFormat="1" applyFont="1" applyFill="1" applyBorder="1" applyAlignment="1">
      <alignment horizontal="center" vertical="center"/>
    </xf>
    <xf numFmtId="165" fontId="6" fillId="0" borderId="8" xfId="0" applyNumberFormat="1" applyFont="1" applyBorder="1" applyAlignment="1">
      <alignment horizontal="center" vertical="center"/>
    </xf>
    <xf numFmtId="165" fontId="6" fillId="3" borderId="8" xfId="0" applyNumberFormat="1" applyFont="1" applyFill="1" applyBorder="1" applyAlignment="1">
      <alignment horizontal="center" vertical="center"/>
    </xf>
    <xf numFmtId="164" fontId="6" fillId="3" borderId="8" xfId="0" applyNumberFormat="1" applyFont="1" applyFill="1" applyBorder="1" applyAlignment="1">
      <alignment horizontal="center" vertical="center"/>
    </xf>
    <xf numFmtId="0" fontId="5" fillId="0" borderId="8" xfId="0" applyFont="1" applyBorder="1" applyAlignment="1">
      <alignment horizontal="center" vertical="center" wrapText="1"/>
    </xf>
    <xf numFmtId="0" fontId="5" fillId="0" borderId="10" xfId="0" applyFont="1" applyBorder="1" applyAlignment="1">
      <alignment horizontal="left" vertical="center" wrapText="1"/>
    </xf>
    <xf numFmtId="0" fontId="5" fillId="3" borderId="10" xfId="0" applyFont="1" applyFill="1" applyBorder="1" applyAlignment="1">
      <alignment horizontal="center" vertical="center" wrapText="1"/>
    </xf>
    <xf numFmtId="49" fontId="5" fillId="0" borderId="8" xfId="0" applyNumberFormat="1" applyFont="1" applyBorder="1" applyAlignment="1">
      <alignment horizontal="center" vertical="center"/>
    </xf>
    <xf numFmtId="0" fontId="5" fillId="3" borderId="8" xfId="0" applyFont="1" applyFill="1" applyBorder="1" applyAlignment="1">
      <alignment horizontal="center" vertical="center" wrapText="1"/>
    </xf>
    <xf numFmtId="0" fontId="5" fillId="3" borderId="8" xfId="0" applyFont="1" applyFill="1" applyBorder="1" applyAlignment="1">
      <alignment vertical="top" wrapText="1"/>
    </xf>
    <xf numFmtId="0" fontId="5" fillId="0" borderId="8" xfId="0" applyFont="1" applyBorder="1" applyAlignment="1">
      <alignment vertical="top" wrapText="1"/>
    </xf>
    <xf numFmtId="0" fontId="5" fillId="0" borderId="8" xfId="0" applyFont="1" applyBorder="1" applyAlignment="1">
      <alignment horizontal="center" vertical="center"/>
    </xf>
    <xf numFmtId="0" fontId="4" fillId="3" borderId="10" xfId="0" applyFont="1" applyFill="1" applyBorder="1" applyAlignment="1">
      <alignment horizontal="left" vertical="center" wrapText="1"/>
    </xf>
    <xf numFmtId="0" fontId="4" fillId="3" borderId="8"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6" xfId="0" applyFont="1" applyFill="1" applyBorder="1" applyAlignment="1">
      <alignment vertical="top" wrapText="1"/>
    </xf>
    <xf numFmtId="0" fontId="3" fillId="3" borderId="8" xfId="0" applyFont="1" applyFill="1" applyBorder="1" applyAlignment="1">
      <alignment horizontal="left" vertical="center" wrapText="1"/>
    </xf>
    <xf numFmtId="164" fontId="3" fillId="3" borderId="8" xfId="0" applyNumberFormat="1" applyFont="1" applyFill="1" applyBorder="1" applyAlignment="1">
      <alignment horizontal="center" vertical="center"/>
    </xf>
    <xf numFmtId="0" fontId="3" fillId="0" borderId="8" xfId="0" applyFont="1" applyBorder="1" applyAlignment="1">
      <alignment horizontal="left" vertical="center" wrapText="1"/>
    </xf>
    <xf numFmtId="49" fontId="2" fillId="0" borderId="8" xfId="0" applyNumberFormat="1" applyFont="1" applyBorder="1" applyAlignment="1">
      <alignment horizontal="center" vertical="center"/>
    </xf>
    <xf numFmtId="0" fontId="2" fillId="0" borderId="8" xfId="0" applyFont="1" applyBorder="1" applyAlignment="1">
      <alignment horizontal="left" vertical="center" wrapText="1"/>
    </xf>
    <xf numFmtId="0" fontId="2" fillId="3" borderId="10" xfId="0" applyFont="1" applyFill="1" applyBorder="1" applyAlignment="1">
      <alignment horizontal="center" vertical="center" wrapText="1"/>
    </xf>
    <xf numFmtId="0" fontId="2" fillId="0" borderId="8" xfId="0" applyFont="1" applyBorder="1" applyAlignment="1">
      <alignment horizontal="center" vertical="center"/>
    </xf>
    <xf numFmtId="0" fontId="2" fillId="3" borderId="8" xfId="0" applyFont="1" applyFill="1" applyBorder="1" applyAlignment="1">
      <alignment horizontal="center" vertical="center" wrapText="1"/>
    </xf>
    <xf numFmtId="0" fontId="25" fillId="2" borderId="1" xfId="0" applyNumberFormat="1" applyFont="1" applyFill="1" applyBorder="1" applyAlignment="1">
      <alignment horizontal="left" vertical="top" wrapText="1"/>
    </xf>
    <xf numFmtId="0" fontId="25" fillId="2" borderId="10" xfId="0" applyNumberFormat="1" applyFont="1" applyFill="1" applyBorder="1" applyAlignment="1">
      <alignment horizontal="left" vertical="top" wrapText="1"/>
    </xf>
    <xf numFmtId="0" fontId="23" fillId="2" borderId="0" xfId="0" applyFont="1" applyFill="1" applyAlignment="1">
      <alignment horizontal="center" vertical="center"/>
    </xf>
    <xf numFmtId="49" fontId="42" fillId="2" borderId="3" xfId="0" applyNumberFormat="1" applyFont="1" applyFill="1" applyBorder="1" applyAlignment="1">
      <alignment horizontal="center"/>
    </xf>
    <xf numFmtId="0" fontId="29" fillId="2" borderId="2"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23" fillId="2" borderId="0" xfId="0" applyFont="1" applyFill="1" applyAlignment="1">
      <alignment horizontal="right"/>
    </xf>
    <xf numFmtId="0" fontId="37" fillId="2" borderId="0" xfId="0" applyFont="1" applyFill="1" applyAlignment="1">
      <alignment horizontal="center" vertical="center"/>
    </xf>
    <xf numFmtId="0" fontId="25" fillId="2" borderId="2" xfId="0" applyNumberFormat="1" applyFont="1" applyFill="1" applyBorder="1" applyAlignment="1">
      <alignment horizontal="left" vertical="top" wrapText="1"/>
    </xf>
    <xf numFmtId="0" fontId="25" fillId="2" borderId="0" xfId="0" applyNumberFormat="1" applyFont="1" applyFill="1" applyBorder="1" applyAlignment="1">
      <alignment horizontal="left" vertical="top" wrapText="1"/>
    </xf>
    <xf numFmtId="0" fontId="40" fillId="2" borderId="0" xfId="0" applyFont="1" applyFill="1" applyBorder="1" applyAlignment="1">
      <alignment horizontal="center" wrapText="1"/>
    </xf>
    <xf numFmtId="0" fontId="18" fillId="2" borderId="0" xfId="0" applyFont="1" applyFill="1" applyBorder="1" applyAlignment="1">
      <alignment horizontal="center"/>
    </xf>
    <xf numFmtId="0" fontId="21" fillId="2" borderId="0" xfId="0" applyFont="1" applyFill="1" applyAlignment="1">
      <alignment horizontal="left" vertical="top" wrapText="1"/>
    </xf>
    <xf numFmtId="0" fontId="1" fillId="3" borderId="8" xfId="0" applyFont="1" applyFill="1" applyBorder="1" applyAlignment="1">
      <alignment horizontal="center" vertical="center" wrapText="1"/>
    </xf>
    <xf numFmtId="0" fontId="1" fillId="0" borderId="8" xfId="0" applyFont="1" applyBorder="1" applyAlignment="1">
      <alignment horizontal="center" vertical="center"/>
    </xf>
    <xf numFmtId="0" fontId="1" fillId="0" borderId="8" xfId="0" applyFont="1" applyBorder="1" applyAlignment="1">
      <alignment vertical="top" wrapText="1"/>
    </xf>
    <xf numFmtId="0" fontId="1" fillId="2" borderId="0" xfId="0" applyFont="1" applyFill="1"/>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png"/><Relationship Id="rId191" Type="http://schemas.openxmlformats.org/officeDocument/2006/relationships/image" Target="../media/image191.jpeg"/><Relationship Id="rId196" Type="http://schemas.openxmlformats.org/officeDocument/2006/relationships/image" Target="../media/image196.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png"/><Relationship Id="rId192" Type="http://schemas.openxmlformats.org/officeDocument/2006/relationships/image" Target="../media/image192.jpeg"/><Relationship Id="rId197" Type="http://schemas.openxmlformats.org/officeDocument/2006/relationships/image" Target="../media/image197.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png"/><Relationship Id="rId193" Type="http://schemas.openxmlformats.org/officeDocument/2006/relationships/image" Target="../media/image193.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png"/><Relationship Id="rId195" Type="http://schemas.openxmlformats.org/officeDocument/2006/relationships/image" Target="../media/image195.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6.jpeg"/><Relationship Id="rId13" Type="http://schemas.openxmlformats.org/officeDocument/2006/relationships/image" Target="../media/image195.jpeg"/><Relationship Id="rId3" Type="http://schemas.openxmlformats.org/officeDocument/2006/relationships/image" Target="../media/image170.png"/><Relationship Id="rId7" Type="http://schemas.openxmlformats.org/officeDocument/2006/relationships/image" Target="../media/image172.png"/><Relationship Id="rId12" Type="http://schemas.openxmlformats.org/officeDocument/2006/relationships/image" Target="../media/image191.jpeg"/><Relationship Id="rId2" Type="http://schemas.openxmlformats.org/officeDocument/2006/relationships/image" Target="../media/image169.png"/><Relationship Id="rId16" Type="http://schemas.openxmlformats.org/officeDocument/2006/relationships/image" Target="../media/image198.jpeg"/><Relationship Id="rId1" Type="http://schemas.openxmlformats.org/officeDocument/2006/relationships/image" Target="../media/image168.png"/><Relationship Id="rId6" Type="http://schemas.openxmlformats.org/officeDocument/2006/relationships/image" Target="../media/image187.jpeg"/><Relationship Id="rId11" Type="http://schemas.openxmlformats.org/officeDocument/2006/relationships/image" Target="../media/image188.jpeg"/><Relationship Id="rId5" Type="http://schemas.openxmlformats.org/officeDocument/2006/relationships/image" Target="../media/image182.jpeg"/><Relationship Id="rId15" Type="http://schemas.openxmlformats.org/officeDocument/2006/relationships/image" Target="../media/image196.jpeg"/><Relationship Id="rId10" Type="http://schemas.openxmlformats.org/officeDocument/2006/relationships/image" Target="../media/image193.jpeg"/><Relationship Id="rId4" Type="http://schemas.openxmlformats.org/officeDocument/2006/relationships/image" Target="../media/image181.jpeg"/><Relationship Id="rId9" Type="http://schemas.openxmlformats.org/officeDocument/2006/relationships/image" Target="../media/image197.jpeg"/><Relationship Id="rId14" Type="http://schemas.openxmlformats.org/officeDocument/2006/relationships/image" Target="../media/image19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jpe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jpeg"/><Relationship Id="rId5" Type="http://schemas.openxmlformats.org/officeDocument/2006/relationships/image" Target="../media/image20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61</xdr:row>
      <xdr:rowOff>9525</xdr:rowOff>
    </xdr:from>
    <xdr:to>
      <xdr:col>0</xdr:col>
      <xdr:colOff>762001</xdr:colOff>
      <xdr:row>61</xdr:row>
      <xdr:rowOff>614643</xdr:rowOff>
    </xdr:to>
    <xdr:pic>
      <xdr:nvPicPr>
        <xdr:cNvPr id="15" name="Рисунок 14" descr="1.jpg"/>
        <xdr:cNvPicPr>
          <a:picLocks noChangeAspect="1"/>
        </xdr:cNvPicPr>
      </xdr:nvPicPr>
      <xdr:blipFill>
        <a:blip xmlns:r="http://schemas.openxmlformats.org/officeDocument/2006/relationships" r:embed="rId1" cstate="print"/>
        <a:stretch>
          <a:fillRect/>
        </a:stretch>
      </xdr:blipFill>
      <xdr:spPr>
        <a:xfrm>
          <a:off x="0" y="37452300"/>
          <a:ext cx="762000" cy="604520"/>
        </a:xfrm>
        <a:prstGeom prst="rect">
          <a:avLst/>
        </a:prstGeom>
      </xdr:spPr>
    </xdr:pic>
    <xdr:clientData/>
  </xdr:twoCellAnchor>
  <xdr:twoCellAnchor editAs="oneCell">
    <xdr:from>
      <xdr:col>0</xdr:col>
      <xdr:colOff>1</xdr:colOff>
      <xdr:row>62</xdr:row>
      <xdr:rowOff>12755</xdr:rowOff>
    </xdr:from>
    <xdr:to>
      <xdr:col>0</xdr:col>
      <xdr:colOff>752475</xdr:colOff>
      <xdr:row>62</xdr:row>
      <xdr:rowOff>640908</xdr:rowOff>
    </xdr:to>
    <xdr:pic>
      <xdr:nvPicPr>
        <xdr:cNvPr id="16" name="Рисунок 15" descr="2.jpg"/>
        <xdr:cNvPicPr>
          <a:picLocks noChangeAspect="1"/>
        </xdr:cNvPicPr>
      </xdr:nvPicPr>
      <xdr:blipFill>
        <a:blip xmlns:r="http://schemas.openxmlformats.org/officeDocument/2006/relationships" r:embed="rId2" cstate="print"/>
        <a:stretch>
          <a:fillRect/>
        </a:stretch>
      </xdr:blipFill>
      <xdr:spPr>
        <a:xfrm>
          <a:off x="0" y="38084125"/>
          <a:ext cx="752475" cy="628015"/>
        </a:xfrm>
        <a:prstGeom prst="rect">
          <a:avLst/>
        </a:prstGeom>
      </xdr:spPr>
    </xdr:pic>
    <xdr:clientData/>
  </xdr:twoCellAnchor>
  <xdr:twoCellAnchor editAs="oneCell">
    <xdr:from>
      <xdr:col>0</xdr:col>
      <xdr:colOff>66676</xdr:colOff>
      <xdr:row>63</xdr:row>
      <xdr:rowOff>59238</xdr:rowOff>
    </xdr:from>
    <xdr:to>
      <xdr:col>0</xdr:col>
      <xdr:colOff>752476</xdr:colOff>
      <xdr:row>63</xdr:row>
      <xdr:rowOff>641944</xdr:rowOff>
    </xdr:to>
    <xdr:pic>
      <xdr:nvPicPr>
        <xdr:cNvPr id="17" name="Рисунок 16" descr="3.jpg"/>
        <xdr:cNvPicPr>
          <a:picLocks noChangeAspect="1"/>
        </xdr:cNvPicPr>
      </xdr:nvPicPr>
      <xdr:blipFill>
        <a:blip xmlns:r="http://schemas.openxmlformats.org/officeDocument/2006/relationships" r:embed="rId3" cstate="print"/>
        <a:stretch>
          <a:fillRect/>
        </a:stretch>
      </xdr:blipFill>
      <xdr:spPr>
        <a:xfrm>
          <a:off x="66675" y="38787705"/>
          <a:ext cx="685800" cy="582295"/>
        </a:xfrm>
        <a:prstGeom prst="rect">
          <a:avLst/>
        </a:prstGeom>
      </xdr:spPr>
    </xdr:pic>
    <xdr:clientData/>
  </xdr:twoCellAnchor>
  <xdr:twoCellAnchor editAs="oneCell">
    <xdr:from>
      <xdr:col>0</xdr:col>
      <xdr:colOff>0</xdr:colOff>
      <xdr:row>64</xdr:row>
      <xdr:rowOff>16629</xdr:rowOff>
    </xdr:from>
    <xdr:to>
      <xdr:col>0</xdr:col>
      <xdr:colOff>763200</xdr:colOff>
      <xdr:row>65</xdr:row>
      <xdr:rowOff>2436</xdr:rowOff>
    </xdr:to>
    <xdr:pic>
      <xdr:nvPicPr>
        <xdr:cNvPr id="18" name="Рисунок 17" descr="4.jpg"/>
        <xdr:cNvPicPr>
          <a:picLocks noChangeAspect="1"/>
        </xdr:cNvPicPr>
      </xdr:nvPicPr>
      <xdr:blipFill>
        <a:blip xmlns:r="http://schemas.openxmlformats.org/officeDocument/2006/relationships" r:embed="rId4" cstate="print"/>
        <a:stretch>
          <a:fillRect/>
        </a:stretch>
      </xdr:blipFill>
      <xdr:spPr>
        <a:xfrm>
          <a:off x="0" y="39421435"/>
          <a:ext cx="762635" cy="642620"/>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xdr:cNvPicPr>
          <a:picLocks noChangeAspect="1"/>
        </xdr:cNvPicPr>
      </xdr:nvPicPr>
      <xdr:blipFill>
        <a:blip xmlns:r="http://schemas.openxmlformats.org/officeDocument/2006/relationships" r:embed="rId5" cstate="print"/>
        <a:stretch>
          <a:fillRect/>
        </a:stretch>
      </xdr:blipFill>
      <xdr:spPr>
        <a:xfrm>
          <a:off x="43180" y="9836150"/>
          <a:ext cx="686435" cy="622935"/>
        </a:xfrm>
        <a:prstGeom prst="rect">
          <a:avLst/>
        </a:prstGeom>
      </xdr:spPr>
    </xdr:pic>
    <xdr:clientData/>
  </xdr:twoCellAnchor>
  <xdr:twoCellAnchor editAs="oneCell">
    <xdr:from>
      <xdr:col>0</xdr:col>
      <xdr:colOff>0</xdr:colOff>
      <xdr:row>140</xdr:row>
      <xdr:rowOff>9525</xdr:rowOff>
    </xdr:from>
    <xdr:to>
      <xdr:col>0</xdr:col>
      <xdr:colOff>762000</xdr:colOff>
      <xdr:row>140</xdr:row>
      <xdr:rowOff>558613</xdr:rowOff>
    </xdr:to>
    <xdr:pic>
      <xdr:nvPicPr>
        <xdr:cNvPr id="43" name="Рисунок 42" descr="3.jpg"/>
        <xdr:cNvPicPr>
          <a:picLocks noChangeAspect="1"/>
        </xdr:cNvPicPr>
      </xdr:nvPicPr>
      <xdr:blipFill>
        <a:blip xmlns:r="http://schemas.openxmlformats.org/officeDocument/2006/relationships" r:embed="rId6" cstate="print"/>
        <a:stretch>
          <a:fillRect/>
        </a:stretch>
      </xdr:blipFill>
      <xdr:spPr>
        <a:xfrm>
          <a:off x="0" y="82715100"/>
          <a:ext cx="762000" cy="548640"/>
        </a:xfrm>
        <a:prstGeom prst="rect">
          <a:avLst/>
        </a:prstGeom>
      </xdr:spPr>
    </xdr:pic>
    <xdr:clientData/>
  </xdr:twoCellAnchor>
  <xdr:twoCellAnchor editAs="oneCell">
    <xdr:from>
      <xdr:col>0</xdr:col>
      <xdr:colOff>68580</xdr:colOff>
      <xdr:row>175</xdr:row>
      <xdr:rowOff>24765</xdr:rowOff>
    </xdr:from>
    <xdr:to>
      <xdr:col>0</xdr:col>
      <xdr:colOff>739140</xdr:colOff>
      <xdr:row>175</xdr:row>
      <xdr:rowOff>509984</xdr:rowOff>
    </xdr:to>
    <xdr:pic>
      <xdr:nvPicPr>
        <xdr:cNvPr id="48" name="Рисунок 47" descr="1.jpg"/>
        <xdr:cNvPicPr>
          <a:picLocks noChangeAspect="1"/>
        </xdr:cNvPicPr>
      </xdr:nvPicPr>
      <xdr:blipFill>
        <a:blip xmlns:r="http://schemas.openxmlformats.org/officeDocument/2006/relationships" r:embed="rId7" cstate="print"/>
        <a:srcRect l="7324" t="7234" r="5328" b="8492"/>
        <a:stretch>
          <a:fillRect/>
        </a:stretch>
      </xdr:blipFill>
      <xdr:spPr>
        <a:xfrm>
          <a:off x="68580" y="104152065"/>
          <a:ext cx="670560" cy="485140"/>
        </a:xfrm>
        <a:prstGeom prst="rect">
          <a:avLst/>
        </a:prstGeom>
      </xdr:spPr>
    </xdr:pic>
    <xdr:clientData/>
  </xdr:twoCellAnchor>
  <xdr:twoCellAnchor editAs="oneCell">
    <xdr:from>
      <xdr:col>0</xdr:col>
      <xdr:colOff>68581</xdr:colOff>
      <xdr:row>176</xdr:row>
      <xdr:rowOff>32309</xdr:rowOff>
    </xdr:from>
    <xdr:to>
      <xdr:col>1</xdr:col>
      <xdr:colOff>3810</xdr:colOff>
      <xdr:row>176</xdr:row>
      <xdr:rowOff>571499</xdr:rowOff>
    </xdr:to>
    <xdr:pic>
      <xdr:nvPicPr>
        <xdr:cNvPr id="50" name="Рисунок 49" descr="1.jpg"/>
        <xdr:cNvPicPr>
          <a:picLocks noChangeAspect="1"/>
        </xdr:cNvPicPr>
      </xdr:nvPicPr>
      <xdr:blipFill>
        <a:blip xmlns:r="http://schemas.openxmlformats.org/officeDocument/2006/relationships" r:embed="rId8" cstate="print"/>
        <a:srcRect l="17557" t="10941" r="10115" b="14504"/>
        <a:stretch>
          <a:fillRect/>
        </a:stretch>
      </xdr:blipFill>
      <xdr:spPr>
        <a:xfrm>
          <a:off x="68580" y="104740075"/>
          <a:ext cx="706755" cy="539115"/>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xdr:cNvSpPr>
          <a:spLocks noChangeAspect="1" noChangeArrowheads="1"/>
        </xdr:cNvSpPr>
      </xdr:nvSpPr>
      <xdr:spPr>
        <a:xfrm>
          <a:off x="0" y="1485900"/>
          <a:ext cx="552450" cy="555625"/>
        </a:xfrm>
        <a:prstGeom prst="rect">
          <a:avLst/>
        </a:prstGeom>
        <a:noFill/>
        <a:extLst>
          <a:ext uri="{909E8E84-426E-40DD-AFC4-6F175D3DCCD1}">
            <a14:hiddenFill xmlns:a14="http://schemas.microsoft.com/office/drawing/2010/main" xmlns:r="http://schemas.openxmlformats.org/officeDocument/2006/relationships"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2061210"/>
          <a:ext cx="756285" cy="443230"/>
        </a:xfrm>
        <a:prstGeom prst="rect">
          <a:avLst/>
        </a:prstGeom>
      </xdr:spPr>
    </xdr:pic>
    <xdr:clientData/>
  </xdr:twoCellAnchor>
  <xdr:twoCellAnchor editAs="oneCell">
    <xdr:from>
      <xdr:col>0</xdr:col>
      <xdr:colOff>47625</xdr:colOff>
      <xdr:row>141</xdr:row>
      <xdr:rowOff>19050</xdr:rowOff>
    </xdr:from>
    <xdr:to>
      <xdr:col>0</xdr:col>
      <xdr:colOff>742798</xdr:colOff>
      <xdr:row>141</xdr:row>
      <xdr:rowOff>647700</xdr:rowOff>
    </xdr:to>
    <xdr:pic>
      <xdr:nvPicPr>
        <xdr:cNvPr id="96" name="Рисунок 95" descr="111.jpg"/>
        <xdr:cNvPicPr>
          <a:picLocks noChangeAspect="1"/>
        </xdr:cNvPicPr>
      </xdr:nvPicPr>
      <xdr:blipFill>
        <a:blip xmlns:r="http://schemas.openxmlformats.org/officeDocument/2006/relationships" r:embed="rId10" cstate="print"/>
        <a:stretch>
          <a:fillRect/>
        </a:stretch>
      </xdr:blipFill>
      <xdr:spPr>
        <a:xfrm>
          <a:off x="47625" y="83305650"/>
          <a:ext cx="694690" cy="628650"/>
        </a:xfrm>
        <a:prstGeom prst="rect">
          <a:avLst/>
        </a:prstGeom>
      </xdr:spPr>
    </xdr:pic>
    <xdr:clientData/>
  </xdr:twoCellAnchor>
  <xdr:twoCellAnchor editAs="oneCell">
    <xdr:from>
      <xdr:col>0</xdr:col>
      <xdr:colOff>0</xdr:colOff>
      <xdr:row>142</xdr:row>
      <xdr:rowOff>6120</xdr:rowOff>
    </xdr:from>
    <xdr:to>
      <xdr:col>0</xdr:col>
      <xdr:colOff>763200</xdr:colOff>
      <xdr:row>142</xdr:row>
      <xdr:rowOff>708433</xdr:rowOff>
    </xdr:to>
    <xdr:pic>
      <xdr:nvPicPr>
        <xdr:cNvPr id="97" name="Рисунок 96" descr="1111.jpg"/>
        <xdr:cNvPicPr>
          <a:picLocks noChangeAspect="1"/>
        </xdr:cNvPicPr>
      </xdr:nvPicPr>
      <xdr:blipFill>
        <a:blip xmlns:r="http://schemas.openxmlformats.org/officeDocument/2006/relationships" r:embed="rId11" cstate="print"/>
        <a:stretch>
          <a:fillRect/>
        </a:stretch>
      </xdr:blipFill>
      <xdr:spPr>
        <a:xfrm>
          <a:off x="0" y="83949540"/>
          <a:ext cx="762635" cy="702310"/>
        </a:xfrm>
        <a:prstGeom prst="rect">
          <a:avLst/>
        </a:prstGeom>
      </xdr:spPr>
    </xdr:pic>
    <xdr:clientData/>
  </xdr:twoCellAnchor>
  <xdr:twoCellAnchor editAs="oneCell">
    <xdr:from>
      <xdr:col>0</xdr:col>
      <xdr:colOff>-1</xdr:colOff>
      <xdr:row>78</xdr:row>
      <xdr:rowOff>28573</xdr:rowOff>
    </xdr:from>
    <xdr:to>
      <xdr:col>0</xdr:col>
      <xdr:colOff>763199</xdr:colOff>
      <xdr:row>79</xdr:row>
      <xdr:rowOff>0</xdr:rowOff>
    </xdr:to>
    <xdr:pic>
      <xdr:nvPicPr>
        <xdr:cNvPr id="101" name="Рисунок 100" descr="11111.jpg"/>
        <xdr:cNvPicPr>
          <a:picLocks noChangeAspect="1"/>
        </xdr:cNvPicPr>
      </xdr:nvPicPr>
      <xdr:blipFill>
        <a:blip xmlns:r="http://schemas.openxmlformats.org/officeDocument/2006/relationships" r:embed="rId12" cstate="print"/>
        <a:stretch>
          <a:fillRect/>
        </a:stretch>
      </xdr:blipFill>
      <xdr:spPr>
        <a:xfrm>
          <a:off x="0" y="47671990"/>
          <a:ext cx="762635" cy="63881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xdr:cNvPicPr>
          <a:picLocks noChangeAspect="1"/>
        </xdr:cNvPicPr>
      </xdr:nvPicPr>
      <xdr:blipFill>
        <a:blip xmlns:r="http://schemas.openxmlformats.org/officeDocument/2006/relationships" r:embed="rId13" cstate="print"/>
        <a:stretch>
          <a:fillRect/>
        </a:stretch>
      </xdr:blipFill>
      <xdr:spPr>
        <a:xfrm>
          <a:off x="0" y="3101975"/>
          <a:ext cx="763905" cy="50101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xdr:cNvPicPr>
          <a:picLocks noChangeAspect="1"/>
        </xdr:cNvPicPr>
      </xdr:nvPicPr>
      <xdr:blipFill>
        <a:blip xmlns:r="http://schemas.openxmlformats.org/officeDocument/2006/relationships" r:embed="rId14" cstate="print"/>
        <a:stretch>
          <a:fillRect/>
        </a:stretch>
      </xdr:blipFill>
      <xdr:spPr>
        <a:xfrm>
          <a:off x="0" y="1513840"/>
          <a:ext cx="765810" cy="48196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xdr:cNvPicPr>
          <a:picLocks noChangeAspect="1"/>
        </xdr:cNvPicPr>
      </xdr:nvPicPr>
      <xdr:blipFill>
        <a:blip xmlns:r="http://schemas.openxmlformats.org/officeDocument/2006/relationships" r:embed="rId15" cstate="print"/>
        <a:stretch>
          <a:fillRect/>
        </a:stretch>
      </xdr:blipFill>
      <xdr:spPr>
        <a:xfrm>
          <a:off x="0" y="2555240"/>
          <a:ext cx="762635" cy="5156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xdr:cNvPicPr>
          <a:picLocks noChangeAspect="1"/>
        </xdr:cNvPicPr>
      </xdr:nvPicPr>
      <xdr:blipFill>
        <a:blip xmlns:r="http://schemas.openxmlformats.org/officeDocument/2006/relationships" r:embed="rId16" cstate="print"/>
        <a:stretch>
          <a:fillRect/>
        </a:stretch>
      </xdr:blipFill>
      <xdr:spPr>
        <a:xfrm>
          <a:off x="8890" y="3623310"/>
          <a:ext cx="764540" cy="422910"/>
        </a:xfrm>
        <a:prstGeom prst="rect">
          <a:avLst/>
        </a:prstGeom>
      </xdr:spPr>
    </xdr:pic>
    <xdr:clientData/>
  </xdr:twoCellAnchor>
  <xdr:twoCellAnchor editAs="oneCell">
    <xdr:from>
      <xdr:col>0</xdr:col>
      <xdr:colOff>4760</xdr:colOff>
      <xdr:row>143</xdr:row>
      <xdr:rowOff>10948</xdr:rowOff>
    </xdr:from>
    <xdr:to>
      <xdr:col>0</xdr:col>
      <xdr:colOff>767960</xdr:colOff>
      <xdr:row>144</xdr:row>
      <xdr:rowOff>2351</xdr:rowOff>
    </xdr:to>
    <xdr:pic>
      <xdr:nvPicPr>
        <xdr:cNvPr id="99" name="Рисунок 98" descr="111.jpg"/>
        <xdr:cNvPicPr>
          <a:picLocks noChangeAspect="1"/>
        </xdr:cNvPicPr>
      </xdr:nvPicPr>
      <xdr:blipFill>
        <a:blip xmlns:r="http://schemas.openxmlformats.org/officeDocument/2006/relationships" r:embed="rId17" cstate="print"/>
        <a:stretch>
          <a:fillRect/>
        </a:stretch>
      </xdr:blipFill>
      <xdr:spPr>
        <a:xfrm>
          <a:off x="4445" y="84668995"/>
          <a:ext cx="763270" cy="734060"/>
        </a:xfrm>
        <a:prstGeom prst="rect">
          <a:avLst/>
        </a:prstGeom>
      </xdr:spPr>
    </xdr:pic>
    <xdr:clientData/>
  </xdr:twoCellAnchor>
  <xdr:oneCellAnchor>
    <xdr:from>
      <xdr:col>0</xdr:col>
      <xdr:colOff>4759</xdr:colOff>
      <xdr:row>144</xdr:row>
      <xdr:rowOff>9525</xdr:rowOff>
    </xdr:from>
    <xdr:ext cx="763200" cy="809625"/>
    <xdr:pic>
      <xdr:nvPicPr>
        <xdr:cNvPr id="92" name="Рисунок 91" descr="для мой склад.jpg"/>
        <xdr:cNvPicPr>
          <a:picLocks noChangeAspect="1"/>
        </xdr:cNvPicPr>
      </xdr:nvPicPr>
      <xdr:blipFill>
        <a:blip xmlns:r="http://schemas.openxmlformats.org/officeDocument/2006/relationships" r:embed="rId18" cstate="print"/>
        <a:stretch>
          <a:fillRect/>
        </a:stretch>
      </xdr:blipFill>
      <xdr:spPr>
        <a:xfrm>
          <a:off x="4445" y="85410675"/>
          <a:ext cx="763270" cy="809625"/>
        </a:xfrm>
        <a:prstGeom prst="rect">
          <a:avLst/>
        </a:prstGeom>
      </xdr:spPr>
    </xdr:pic>
    <xdr:clientData/>
  </xdr:oneCellAnchor>
  <xdr:oneCellAnchor>
    <xdr:from>
      <xdr:col>0</xdr:col>
      <xdr:colOff>9525</xdr:colOff>
      <xdr:row>99</xdr:row>
      <xdr:rowOff>9524</xdr:rowOff>
    </xdr:from>
    <xdr:ext cx="762000" cy="571500"/>
    <xdr:pic>
      <xdr:nvPicPr>
        <xdr:cNvPr id="129" name="Рисунок 128" descr="756d3992-5073-49ef-8dce-4793aac93e27.jpg"/>
        <xdr:cNvPicPr>
          <a:picLocks noChangeAspect="1"/>
        </xdr:cNvPicPr>
      </xdr:nvPicPr>
      <xdr:blipFill>
        <a:blip xmlns:r="http://schemas.openxmlformats.org/officeDocument/2006/relationships" r:embed="rId19" cstate="print"/>
        <a:stretch>
          <a:fillRect/>
        </a:stretch>
      </xdr:blipFill>
      <xdr:spPr>
        <a:xfrm>
          <a:off x="9525" y="59302015"/>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xdr:cNvPicPr>
          <a:picLocks noChangeAspect="1"/>
        </xdr:cNvPicPr>
      </xdr:nvPicPr>
      <xdr:blipFill>
        <a:blip xmlns:r="http://schemas.openxmlformats.org/officeDocument/2006/relationships" r:embed="rId20" cstate="print"/>
        <a:stretch>
          <a:fillRect/>
        </a:stretch>
      </xdr:blipFill>
      <xdr:spPr>
        <a:xfrm>
          <a:off x="0" y="4250055"/>
          <a:ext cx="770890" cy="504825"/>
        </a:xfrm>
        <a:prstGeom prst="rect">
          <a:avLst/>
        </a:prstGeom>
      </xdr:spPr>
    </xdr:pic>
    <xdr:clientData/>
  </xdr:oneCellAnchor>
  <xdr:oneCellAnchor>
    <xdr:from>
      <xdr:col>0</xdr:col>
      <xdr:colOff>0</xdr:colOff>
      <xdr:row>11</xdr:row>
      <xdr:rowOff>24706</xdr:rowOff>
    </xdr:from>
    <xdr:ext cx="771524" cy="545491"/>
    <xdr:pic>
      <xdr:nvPicPr>
        <xdr:cNvPr id="125" name="Рисунок 1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4824730"/>
          <a:ext cx="770890" cy="545465"/>
        </a:xfrm>
        <a:prstGeom prst="rect">
          <a:avLst/>
        </a:prstGeom>
      </xdr:spPr>
    </xdr:pic>
    <xdr:clientData/>
  </xdr:oneCellAnchor>
  <xdr:oneCellAnchor>
    <xdr:from>
      <xdr:col>0</xdr:col>
      <xdr:colOff>1731</xdr:colOff>
      <xdr:row>12</xdr:row>
      <xdr:rowOff>10391</xdr:rowOff>
    </xdr:from>
    <xdr:ext cx="763200" cy="741418"/>
    <xdr:pic>
      <xdr:nvPicPr>
        <xdr:cNvPr id="114" name="Рисунок 11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270" y="5382260"/>
          <a:ext cx="763270" cy="741045"/>
        </a:xfrm>
        <a:prstGeom prst="rect">
          <a:avLst/>
        </a:prstGeom>
      </xdr:spPr>
    </xdr:pic>
    <xdr:clientData/>
  </xdr:oneCellAnchor>
  <xdr:oneCellAnchor>
    <xdr:from>
      <xdr:col>0</xdr:col>
      <xdr:colOff>0</xdr:colOff>
      <xdr:row>13</xdr:row>
      <xdr:rowOff>19051</xdr:rowOff>
    </xdr:from>
    <xdr:ext cx="752211" cy="533400"/>
    <xdr:pic>
      <xdr:nvPicPr>
        <xdr:cNvPr id="132" name="Рисунок 13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6143625"/>
          <a:ext cx="751840" cy="533400"/>
        </a:xfrm>
        <a:prstGeom prst="rect">
          <a:avLst/>
        </a:prstGeom>
      </xdr:spPr>
    </xdr:pic>
    <xdr:clientData/>
  </xdr:oneCellAnchor>
  <xdr:oneCellAnchor>
    <xdr:from>
      <xdr:col>0</xdr:col>
      <xdr:colOff>0</xdr:colOff>
      <xdr:row>100</xdr:row>
      <xdr:rowOff>0</xdr:rowOff>
    </xdr:from>
    <xdr:ext cx="763200" cy="572400"/>
    <xdr:pic>
      <xdr:nvPicPr>
        <xdr:cNvPr id="136" name="Рисунок 1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59874150"/>
          <a:ext cx="762635" cy="572135"/>
        </a:xfrm>
        <a:prstGeom prst="rect">
          <a:avLst/>
        </a:prstGeom>
      </xdr:spPr>
    </xdr:pic>
    <xdr:clientData/>
  </xdr:oneCellAnchor>
  <xdr:twoCellAnchor editAs="oneCell">
    <xdr:from>
      <xdr:col>0</xdr:col>
      <xdr:colOff>0</xdr:colOff>
      <xdr:row>80</xdr:row>
      <xdr:rowOff>13508</xdr:rowOff>
    </xdr:from>
    <xdr:to>
      <xdr:col>0</xdr:col>
      <xdr:colOff>763200</xdr:colOff>
      <xdr:row>81</xdr:row>
      <xdr:rowOff>2532</xdr:rowOff>
    </xdr:to>
    <xdr:pic>
      <xdr:nvPicPr>
        <xdr:cNvPr id="150" name="Рисунок 149" descr="IMG_20201215_125300_1.jpg"/>
        <xdr:cNvPicPr>
          <a:picLocks noChangeAspect="1"/>
        </xdr:cNvPicPr>
      </xdr:nvPicPr>
      <xdr:blipFill>
        <a:blip xmlns:r="http://schemas.openxmlformats.org/officeDocument/2006/relationships" r:embed="rId25" cstate="print"/>
        <a:stretch>
          <a:fillRect/>
        </a:stretch>
      </xdr:blipFill>
      <xdr:spPr>
        <a:xfrm>
          <a:off x="0" y="48905160"/>
          <a:ext cx="762635" cy="569595"/>
        </a:xfrm>
        <a:prstGeom prst="rect">
          <a:avLst/>
        </a:prstGeom>
      </xdr:spPr>
    </xdr:pic>
    <xdr:clientData/>
  </xdr:twoCellAnchor>
  <xdr:twoCellAnchor editAs="oneCell">
    <xdr:from>
      <xdr:col>0</xdr:col>
      <xdr:colOff>0</xdr:colOff>
      <xdr:row>79</xdr:row>
      <xdr:rowOff>4508</xdr:rowOff>
    </xdr:from>
    <xdr:to>
      <xdr:col>0</xdr:col>
      <xdr:colOff>763200</xdr:colOff>
      <xdr:row>80</xdr:row>
      <xdr:rowOff>441</xdr:rowOff>
    </xdr:to>
    <xdr:pic>
      <xdr:nvPicPr>
        <xdr:cNvPr id="151" name="Рисунок 150" descr="IMG_20201215_131448_1.jpg"/>
        <xdr:cNvPicPr>
          <a:picLocks noChangeAspect="1"/>
        </xdr:cNvPicPr>
      </xdr:nvPicPr>
      <xdr:blipFill>
        <a:blip xmlns:r="http://schemas.openxmlformats.org/officeDocument/2006/relationships" r:embed="rId26" cstate="print"/>
        <a:stretch>
          <a:fillRect/>
        </a:stretch>
      </xdr:blipFill>
      <xdr:spPr>
        <a:xfrm>
          <a:off x="0" y="48315245"/>
          <a:ext cx="762635" cy="576580"/>
        </a:xfrm>
        <a:prstGeom prst="rect">
          <a:avLst/>
        </a:prstGeom>
      </xdr:spPr>
    </xdr:pic>
    <xdr:clientData/>
  </xdr:twoCellAnchor>
  <xdr:twoCellAnchor editAs="oneCell">
    <xdr:from>
      <xdr:col>0</xdr:col>
      <xdr:colOff>0</xdr:colOff>
      <xdr:row>157</xdr:row>
      <xdr:rowOff>4975</xdr:rowOff>
    </xdr:from>
    <xdr:to>
      <xdr:col>0</xdr:col>
      <xdr:colOff>763200</xdr:colOff>
      <xdr:row>158</xdr:row>
      <xdr:rowOff>3</xdr:rowOff>
    </xdr:to>
    <xdr:pic>
      <xdr:nvPicPr>
        <xdr:cNvPr id="153" name="Рисунок 15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0" y="93511370"/>
          <a:ext cx="762635" cy="576580"/>
        </a:xfrm>
        <a:prstGeom prst="rect">
          <a:avLst/>
        </a:prstGeom>
      </xdr:spPr>
    </xdr:pic>
    <xdr:clientData/>
  </xdr:twoCellAnchor>
  <xdr:twoCellAnchor editAs="oneCell">
    <xdr:from>
      <xdr:col>0</xdr:col>
      <xdr:colOff>1</xdr:colOff>
      <xdr:row>145</xdr:row>
      <xdr:rowOff>5620</xdr:rowOff>
    </xdr:from>
    <xdr:to>
      <xdr:col>0</xdr:col>
      <xdr:colOff>763201</xdr:colOff>
      <xdr:row>146</xdr:row>
      <xdr:rowOff>1</xdr:rowOff>
    </xdr:to>
    <xdr:pic>
      <xdr:nvPicPr>
        <xdr:cNvPr id="134" name="Рисунок 13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86225380"/>
          <a:ext cx="762635" cy="575945"/>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xdr:cNvPicPr>
          <a:picLocks noChangeAspect="1"/>
        </xdr:cNvPicPr>
      </xdr:nvPicPr>
      <xdr:blipFill>
        <a:blip xmlns:r="http://schemas.openxmlformats.org/officeDocument/2006/relationships" r:embed="rId29" cstate="print"/>
        <a:stretch>
          <a:fillRect/>
        </a:stretch>
      </xdr:blipFill>
      <xdr:spPr>
        <a:xfrm>
          <a:off x="129540" y="6694805"/>
          <a:ext cx="528320" cy="568325"/>
        </a:xfrm>
        <a:prstGeom prst="rect">
          <a:avLst/>
        </a:prstGeom>
      </xdr:spPr>
    </xdr:pic>
    <xdr:clientData/>
  </xdr:oneCellAnchor>
  <xdr:oneCellAnchor>
    <xdr:from>
      <xdr:col>0</xdr:col>
      <xdr:colOff>0</xdr:colOff>
      <xdr:row>128</xdr:row>
      <xdr:rowOff>9526</xdr:rowOff>
    </xdr:from>
    <xdr:ext cx="762000" cy="641684"/>
    <xdr:pic>
      <xdr:nvPicPr>
        <xdr:cNvPr id="165" name="Рисунок 164" descr="7.jpg"/>
        <xdr:cNvPicPr>
          <a:picLocks noChangeAspect="1"/>
        </xdr:cNvPicPr>
      </xdr:nvPicPr>
      <xdr:blipFill>
        <a:blip xmlns:r="http://schemas.openxmlformats.org/officeDocument/2006/relationships" r:embed="rId30" cstate="print"/>
        <a:stretch>
          <a:fillRect/>
        </a:stretch>
      </xdr:blipFill>
      <xdr:spPr>
        <a:xfrm>
          <a:off x="0" y="75904725"/>
          <a:ext cx="762000" cy="641350"/>
        </a:xfrm>
        <a:prstGeom prst="rect">
          <a:avLst/>
        </a:prstGeom>
      </xdr:spPr>
    </xdr:pic>
    <xdr:clientData/>
  </xdr:oneCellAnchor>
  <xdr:oneCellAnchor>
    <xdr:from>
      <xdr:col>0</xdr:col>
      <xdr:colOff>1</xdr:colOff>
      <xdr:row>20</xdr:row>
      <xdr:rowOff>7793</xdr:rowOff>
    </xdr:from>
    <xdr:ext cx="765769" cy="563707"/>
    <xdr:pic>
      <xdr:nvPicPr>
        <xdr:cNvPr id="160" name="Рисунок 1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0" y="10475595"/>
          <a:ext cx="765175" cy="563880"/>
        </a:xfrm>
        <a:prstGeom prst="rect">
          <a:avLst/>
        </a:prstGeom>
      </xdr:spPr>
    </xdr:pic>
    <xdr:clientData/>
  </xdr:oneCellAnchor>
  <xdr:oneCellAnchor>
    <xdr:from>
      <xdr:col>0</xdr:col>
      <xdr:colOff>0</xdr:colOff>
      <xdr:row>15</xdr:row>
      <xdr:rowOff>17318</xdr:rowOff>
    </xdr:from>
    <xdr:ext cx="744682" cy="564136"/>
    <xdr:pic>
      <xdr:nvPicPr>
        <xdr:cNvPr id="154" name="Рисунок 15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0" y="7294245"/>
          <a:ext cx="744220" cy="563880"/>
        </a:xfrm>
        <a:prstGeom prst="rect">
          <a:avLst/>
        </a:prstGeom>
      </xdr:spPr>
    </xdr:pic>
    <xdr:clientData/>
  </xdr:oneCellAnchor>
  <xdr:oneCellAnchor>
    <xdr:from>
      <xdr:col>0</xdr:col>
      <xdr:colOff>0</xdr:colOff>
      <xdr:row>16</xdr:row>
      <xdr:rowOff>25977</xdr:rowOff>
    </xdr:from>
    <xdr:ext cx="767213" cy="661479"/>
    <xdr:pic>
      <xdr:nvPicPr>
        <xdr:cNvPr id="143" name="Рисунок 14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7893050"/>
          <a:ext cx="767080" cy="661670"/>
        </a:xfrm>
        <a:prstGeom prst="rect">
          <a:avLst/>
        </a:prstGeom>
      </xdr:spPr>
    </xdr:pic>
    <xdr:clientData/>
  </xdr:oneCellAnchor>
  <xdr:twoCellAnchor editAs="oneCell">
    <xdr:from>
      <xdr:col>0</xdr:col>
      <xdr:colOff>0</xdr:colOff>
      <xdr:row>158</xdr:row>
      <xdr:rowOff>7790</xdr:rowOff>
    </xdr:from>
    <xdr:to>
      <xdr:col>0</xdr:col>
      <xdr:colOff>763200</xdr:colOff>
      <xdr:row>158</xdr:row>
      <xdr:rowOff>582705</xdr:rowOff>
    </xdr:to>
    <xdr:pic>
      <xdr:nvPicPr>
        <xdr:cNvPr id="156" name="Рисунок 15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94095570"/>
          <a:ext cx="762635" cy="573405"/>
        </a:xfrm>
        <a:prstGeom prst="rect">
          <a:avLst/>
        </a:prstGeom>
      </xdr:spPr>
    </xdr:pic>
    <xdr:clientData/>
  </xdr:twoCellAnchor>
  <xdr:twoCellAnchor editAs="oneCell">
    <xdr:from>
      <xdr:col>0</xdr:col>
      <xdr:colOff>0</xdr:colOff>
      <xdr:row>159</xdr:row>
      <xdr:rowOff>8282</xdr:rowOff>
    </xdr:from>
    <xdr:to>
      <xdr:col>0</xdr:col>
      <xdr:colOff>763200</xdr:colOff>
      <xdr:row>160</xdr:row>
      <xdr:rowOff>2</xdr:rowOff>
    </xdr:to>
    <xdr:pic>
      <xdr:nvPicPr>
        <xdr:cNvPr id="161" name="Рисунок 160" descr="IMG20210501170430.jpg"/>
        <xdr:cNvPicPr>
          <a:picLocks noChangeAspect="1"/>
        </xdr:cNvPicPr>
      </xdr:nvPicPr>
      <xdr:blipFill>
        <a:blip xmlns:r="http://schemas.openxmlformats.org/officeDocument/2006/relationships" r:embed="rId35" cstate="print"/>
        <a:stretch>
          <a:fillRect/>
        </a:stretch>
      </xdr:blipFill>
      <xdr:spPr>
        <a:xfrm>
          <a:off x="0" y="94677230"/>
          <a:ext cx="762635" cy="572770"/>
        </a:xfrm>
        <a:prstGeom prst="rect">
          <a:avLst/>
        </a:prstGeom>
      </xdr:spPr>
    </xdr:pic>
    <xdr:clientData/>
  </xdr:twoCellAnchor>
  <xdr:oneCellAnchor>
    <xdr:from>
      <xdr:col>0</xdr:col>
      <xdr:colOff>0</xdr:colOff>
      <xdr:row>177</xdr:row>
      <xdr:rowOff>19050</xdr:rowOff>
    </xdr:from>
    <xdr:ext cx="772816" cy="590549"/>
    <xdr:pic>
      <xdr:nvPicPr>
        <xdr:cNvPr id="171" name="Рисунок 170" descr="1.jpg"/>
        <xdr:cNvPicPr>
          <a:picLocks noChangeAspect="1"/>
        </xdr:cNvPicPr>
      </xdr:nvPicPr>
      <xdr:blipFill>
        <a:blip xmlns:r="http://schemas.openxmlformats.org/officeDocument/2006/relationships" r:embed="rId36" cstate="print"/>
        <a:srcRect l="15869" t="9115" r="6494" b="11784"/>
        <a:stretch>
          <a:fillRect/>
        </a:stretch>
      </xdr:blipFill>
      <xdr:spPr>
        <a:xfrm>
          <a:off x="0" y="105346500"/>
          <a:ext cx="772795" cy="589915"/>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17145" y="8649970"/>
          <a:ext cx="732790" cy="313055"/>
        </a:xfrm>
        <a:prstGeom prst="rect">
          <a:avLst/>
        </a:prstGeom>
      </xdr:spPr>
    </xdr:pic>
    <xdr:clientData/>
  </xdr:twoCellAnchor>
  <xdr:twoCellAnchor editAs="oneCell">
    <xdr:from>
      <xdr:col>0</xdr:col>
      <xdr:colOff>0</xdr:colOff>
      <xdr:row>178</xdr:row>
      <xdr:rowOff>7792</xdr:rowOff>
    </xdr:from>
    <xdr:to>
      <xdr:col>0</xdr:col>
      <xdr:colOff>763200</xdr:colOff>
      <xdr:row>178</xdr:row>
      <xdr:rowOff>575991</xdr:rowOff>
    </xdr:to>
    <xdr:pic>
      <xdr:nvPicPr>
        <xdr:cNvPr id="170" name="Рисунок 169" descr="IMG_20210113_141108.jpg"/>
        <xdr:cNvPicPr>
          <a:picLocks noChangeAspect="1"/>
        </xdr:cNvPicPr>
      </xdr:nvPicPr>
      <xdr:blipFill>
        <a:blip xmlns:r="http://schemas.openxmlformats.org/officeDocument/2006/relationships" r:embed="rId38" cstate="print"/>
        <a:stretch>
          <a:fillRect/>
        </a:stretch>
      </xdr:blipFill>
      <xdr:spPr>
        <a:xfrm>
          <a:off x="0" y="105963720"/>
          <a:ext cx="762635" cy="568325"/>
        </a:xfrm>
        <a:prstGeom prst="rect">
          <a:avLst/>
        </a:prstGeom>
      </xdr:spPr>
    </xdr:pic>
    <xdr:clientData/>
  </xdr:twoCellAnchor>
  <xdr:twoCellAnchor editAs="oneCell">
    <xdr:from>
      <xdr:col>0</xdr:col>
      <xdr:colOff>635</xdr:colOff>
      <xdr:row>18</xdr:row>
      <xdr:rowOff>31115</xdr:rowOff>
    </xdr:from>
    <xdr:to>
      <xdr:col>0</xdr:col>
      <xdr:colOff>759025</xdr:colOff>
      <xdr:row>18</xdr:row>
      <xdr:rowOff>602615</xdr:rowOff>
    </xdr:to>
    <xdr:pic>
      <xdr:nvPicPr>
        <xdr:cNvPr id="183" name="Рисунок 182" descr="7642854c-baf2-4c8f-989d-4304f0b6a417.jpg"/>
        <xdr:cNvPicPr>
          <a:picLocks noChangeAspect="1"/>
        </xdr:cNvPicPr>
      </xdr:nvPicPr>
      <xdr:blipFill>
        <a:blip xmlns:r="http://schemas.openxmlformats.org/officeDocument/2006/relationships" r:embed="rId39" cstate="print"/>
        <a:stretch>
          <a:fillRect/>
        </a:stretch>
      </xdr:blipFill>
      <xdr:spPr>
        <a:xfrm>
          <a:off x="635" y="9175115"/>
          <a:ext cx="7581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xdr:cNvPicPr>
          <a:picLocks noChangeAspect="1"/>
        </xdr:cNvPicPr>
      </xdr:nvPicPr>
      <xdr:blipFill>
        <a:blip xmlns:r="http://schemas.openxmlformats.org/officeDocument/2006/relationships" r:embed="rId40" cstate="print"/>
        <a:stretch>
          <a:fillRect/>
        </a:stretch>
      </xdr:blipFill>
      <xdr:spPr>
        <a:xfrm>
          <a:off x="0" y="14152880"/>
          <a:ext cx="759460" cy="569595"/>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xdr:cNvPicPr>
          <a:picLocks noChangeAspect="1"/>
        </xdr:cNvPicPr>
      </xdr:nvPicPr>
      <xdr:blipFill>
        <a:blip xmlns:r="http://schemas.openxmlformats.org/officeDocument/2006/relationships" r:embed="rId41" cstate="print"/>
        <a:stretch>
          <a:fillRect/>
        </a:stretch>
      </xdr:blipFill>
      <xdr:spPr>
        <a:xfrm>
          <a:off x="0" y="11047730"/>
          <a:ext cx="762000" cy="1016000"/>
        </a:xfrm>
        <a:prstGeom prst="rect">
          <a:avLst/>
        </a:prstGeom>
      </xdr:spPr>
    </xdr:pic>
    <xdr:clientData/>
  </xdr:twoCellAnchor>
  <xdr:twoCellAnchor editAs="oneCell">
    <xdr:from>
      <xdr:col>0</xdr:col>
      <xdr:colOff>0</xdr:colOff>
      <xdr:row>22</xdr:row>
      <xdr:rowOff>8283</xdr:rowOff>
    </xdr:from>
    <xdr:to>
      <xdr:col>1</xdr:col>
      <xdr:colOff>0</xdr:colOff>
      <xdr:row>22</xdr:row>
      <xdr:rowOff>1028019</xdr:rowOff>
    </xdr:to>
    <xdr:pic>
      <xdr:nvPicPr>
        <xdr:cNvPr id="204" name="Рисунок 203" descr="IMG20210512103445.jpg"/>
        <xdr:cNvPicPr>
          <a:picLocks noChangeAspect="1"/>
        </xdr:cNvPicPr>
      </xdr:nvPicPr>
      <xdr:blipFill>
        <a:blip xmlns:r="http://schemas.openxmlformats.org/officeDocument/2006/relationships" r:embed="rId42" cstate="print"/>
        <a:stretch>
          <a:fillRect/>
        </a:stretch>
      </xdr:blipFill>
      <xdr:spPr>
        <a:xfrm>
          <a:off x="0" y="12076430"/>
          <a:ext cx="771525" cy="1019175"/>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xdr:cNvPicPr>
          <a:picLocks noChangeAspect="1"/>
        </xdr:cNvPicPr>
      </xdr:nvPicPr>
      <xdr:blipFill>
        <a:blip xmlns:r="http://schemas.openxmlformats.org/officeDocument/2006/relationships" r:embed="rId43" cstate="print"/>
        <a:stretch>
          <a:fillRect/>
        </a:stretch>
      </xdr:blipFill>
      <xdr:spPr>
        <a:xfrm>
          <a:off x="0" y="13114655"/>
          <a:ext cx="771525" cy="1019175"/>
        </a:xfrm>
        <a:prstGeom prst="rect">
          <a:avLst/>
        </a:prstGeom>
      </xdr:spPr>
    </xdr:pic>
    <xdr:clientData/>
  </xdr:twoCellAnchor>
  <xdr:twoCellAnchor editAs="oneCell">
    <xdr:from>
      <xdr:col>0</xdr:col>
      <xdr:colOff>0</xdr:colOff>
      <xdr:row>160</xdr:row>
      <xdr:rowOff>8283</xdr:rowOff>
    </xdr:from>
    <xdr:to>
      <xdr:col>0</xdr:col>
      <xdr:colOff>763200</xdr:colOff>
      <xdr:row>160</xdr:row>
      <xdr:rowOff>582705</xdr:rowOff>
    </xdr:to>
    <xdr:pic>
      <xdr:nvPicPr>
        <xdr:cNvPr id="209" name="Рисунок 208"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160</xdr:row>
      <xdr:rowOff>8283</xdr:rowOff>
    </xdr:from>
    <xdr:to>
      <xdr:col>0</xdr:col>
      <xdr:colOff>763200</xdr:colOff>
      <xdr:row>160</xdr:row>
      <xdr:rowOff>582705</xdr:rowOff>
    </xdr:to>
    <xdr:pic>
      <xdr:nvPicPr>
        <xdr:cNvPr id="220" name="Рисунок 219"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161</xdr:row>
      <xdr:rowOff>8283</xdr:rowOff>
    </xdr:from>
    <xdr:to>
      <xdr:col>0</xdr:col>
      <xdr:colOff>763200</xdr:colOff>
      <xdr:row>162</xdr:row>
      <xdr:rowOff>1</xdr:rowOff>
    </xdr:to>
    <xdr:pic>
      <xdr:nvPicPr>
        <xdr:cNvPr id="222" name="Рисунок 221" descr="IMG20210809144253.jpg"/>
        <xdr:cNvPicPr>
          <a:picLocks noChangeAspect="1"/>
        </xdr:cNvPicPr>
      </xdr:nvPicPr>
      <xdr:blipFill>
        <a:blip xmlns:r="http://schemas.openxmlformats.org/officeDocument/2006/relationships" r:embed="rId45" cstate="print"/>
        <a:stretch>
          <a:fillRect/>
        </a:stretch>
      </xdr:blipFill>
      <xdr:spPr>
        <a:xfrm>
          <a:off x="0" y="95839280"/>
          <a:ext cx="762635" cy="572770"/>
        </a:xfrm>
        <a:prstGeom prst="rect">
          <a:avLst/>
        </a:prstGeom>
      </xdr:spPr>
    </xdr:pic>
    <xdr:clientData/>
  </xdr:twoCellAnchor>
  <xdr:twoCellAnchor editAs="oneCell">
    <xdr:from>
      <xdr:col>0</xdr:col>
      <xdr:colOff>635</xdr:colOff>
      <xdr:row>25</xdr:row>
      <xdr:rowOff>15240</xdr:rowOff>
    </xdr:from>
    <xdr:to>
      <xdr:col>0</xdr:col>
      <xdr:colOff>759335</xdr:colOff>
      <xdr:row>26</xdr:row>
      <xdr:rowOff>6957</xdr:rowOff>
    </xdr:to>
    <xdr:pic>
      <xdr:nvPicPr>
        <xdr:cNvPr id="201" name="Рисунок 200" descr="IMG20210820120625.jpg"/>
        <xdr:cNvPicPr>
          <a:picLocks noChangeAspect="1"/>
        </xdr:cNvPicPr>
      </xdr:nvPicPr>
      <xdr:blipFill>
        <a:blip xmlns:r="http://schemas.openxmlformats.org/officeDocument/2006/relationships" r:embed="rId46" cstate="print"/>
        <a:stretch>
          <a:fillRect/>
        </a:stretch>
      </xdr:blipFill>
      <xdr:spPr>
        <a:xfrm>
          <a:off x="635" y="14750415"/>
          <a:ext cx="758190" cy="1010285"/>
        </a:xfrm>
        <a:prstGeom prst="rect">
          <a:avLst/>
        </a:prstGeom>
      </xdr:spPr>
    </xdr:pic>
    <xdr:clientData/>
  </xdr:twoCellAnchor>
  <xdr:twoCellAnchor editAs="oneCell">
    <xdr:from>
      <xdr:col>0</xdr:col>
      <xdr:colOff>47627</xdr:colOff>
      <xdr:row>65</xdr:row>
      <xdr:rowOff>33958</xdr:rowOff>
    </xdr:from>
    <xdr:to>
      <xdr:col>0</xdr:col>
      <xdr:colOff>647701</xdr:colOff>
      <xdr:row>65</xdr:row>
      <xdr:rowOff>616664</xdr:rowOff>
    </xdr:to>
    <xdr:pic>
      <xdr:nvPicPr>
        <xdr:cNvPr id="199" name="Рисунок 198" descr="111.jpg"/>
        <xdr:cNvPicPr>
          <a:picLocks noChangeAspect="1"/>
        </xdr:cNvPicPr>
      </xdr:nvPicPr>
      <xdr:blipFill>
        <a:blip xmlns:r="http://schemas.openxmlformats.org/officeDocument/2006/relationships" r:embed="rId47" cstate="print"/>
        <a:stretch>
          <a:fillRect/>
        </a:stretch>
      </xdr:blipFill>
      <xdr:spPr>
        <a:xfrm>
          <a:off x="47625" y="40095805"/>
          <a:ext cx="600075" cy="582930"/>
        </a:xfrm>
        <a:prstGeom prst="rect">
          <a:avLst/>
        </a:prstGeom>
      </xdr:spPr>
    </xdr:pic>
    <xdr:clientData/>
  </xdr:twoCellAnchor>
  <xdr:twoCellAnchor editAs="oneCell">
    <xdr:from>
      <xdr:col>0</xdr:col>
      <xdr:colOff>0</xdr:colOff>
      <xdr:row>66</xdr:row>
      <xdr:rowOff>8285</xdr:rowOff>
    </xdr:from>
    <xdr:to>
      <xdr:col>0</xdr:col>
      <xdr:colOff>763200</xdr:colOff>
      <xdr:row>67</xdr:row>
      <xdr:rowOff>1</xdr:rowOff>
    </xdr:to>
    <xdr:pic>
      <xdr:nvPicPr>
        <xdr:cNvPr id="217" name="Рисунок 216" descr="IMG20210830161710.jpg"/>
        <xdr:cNvPicPr>
          <a:picLocks noChangeAspect="1"/>
        </xdr:cNvPicPr>
      </xdr:nvPicPr>
      <xdr:blipFill>
        <a:blip xmlns:r="http://schemas.openxmlformats.org/officeDocument/2006/relationships" r:embed="rId48" cstate="print"/>
        <a:stretch>
          <a:fillRect/>
        </a:stretch>
      </xdr:blipFill>
      <xdr:spPr>
        <a:xfrm>
          <a:off x="0" y="40718105"/>
          <a:ext cx="762635" cy="572770"/>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223" name="Рисунок 222" descr="IMG20210830165842.jpg"/>
        <xdr:cNvPicPr>
          <a:picLocks noChangeAspect="1"/>
        </xdr:cNvPicPr>
      </xdr:nvPicPr>
      <xdr:blipFill>
        <a:blip xmlns:r="http://schemas.openxmlformats.org/officeDocument/2006/relationships" r:embed="rId49" cstate="print"/>
        <a:stretch>
          <a:fillRect/>
        </a:stretch>
      </xdr:blipFill>
      <xdr:spPr>
        <a:xfrm>
          <a:off x="0" y="41299130"/>
          <a:ext cx="762635" cy="572770"/>
        </a:xfrm>
        <a:prstGeom prst="rect">
          <a:avLst/>
        </a:prstGeom>
      </xdr:spPr>
    </xdr:pic>
    <xdr:clientData/>
  </xdr:twoCellAnchor>
  <xdr:twoCellAnchor editAs="oneCell">
    <xdr:from>
      <xdr:col>0</xdr:col>
      <xdr:colOff>0</xdr:colOff>
      <xdr:row>68</xdr:row>
      <xdr:rowOff>8283</xdr:rowOff>
    </xdr:from>
    <xdr:to>
      <xdr:col>0</xdr:col>
      <xdr:colOff>763200</xdr:colOff>
      <xdr:row>69</xdr:row>
      <xdr:rowOff>1</xdr:rowOff>
    </xdr:to>
    <xdr:pic>
      <xdr:nvPicPr>
        <xdr:cNvPr id="224" name="Рисунок 223" descr="IMG20210830164823.jpg"/>
        <xdr:cNvPicPr>
          <a:picLocks noChangeAspect="1"/>
        </xdr:cNvPicPr>
      </xdr:nvPicPr>
      <xdr:blipFill>
        <a:blip xmlns:r="http://schemas.openxmlformats.org/officeDocument/2006/relationships" r:embed="rId50" cstate="print"/>
        <a:stretch>
          <a:fillRect/>
        </a:stretch>
      </xdr:blipFill>
      <xdr:spPr>
        <a:xfrm>
          <a:off x="0" y="41880155"/>
          <a:ext cx="762635" cy="572770"/>
        </a:xfrm>
        <a:prstGeom prst="rect">
          <a:avLst/>
        </a:prstGeom>
      </xdr:spPr>
    </xdr:pic>
    <xdr:clientData/>
  </xdr:twoCellAnchor>
  <xdr:twoCellAnchor editAs="oneCell">
    <xdr:from>
      <xdr:col>0</xdr:col>
      <xdr:colOff>0</xdr:colOff>
      <xdr:row>69</xdr:row>
      <xdr:rowOff>8283</xdr:rowOff>
    </xdr:from>
    <xdr:to>
      <xdr:col>0</xdr:col>
      <xdr:colOff>763200</xdr:colOff>
      <xdr:row>70</xdr:row>
      <xdr:rowOff>0</xdr:rowOff>
    </xdr:to>
    <xdr:pic>
      <xdr:nvPicPr>
        <xdr:cNvPr id="226" name="Рисунок 225" descr="IMG20210830154640.jpg"/>
        <xdr:cNvPicPr>
          <a:picLocks noChangeAspect="1"/>
        </xdr:cNvPicPr>
      </xdr:nvPicPr>
      <xdr:blipFill>
        <a:blip xmlns:r="http://schemas.openxmlformats.org/officeDocument/2006/relationships" r:embed="rId51" cstate="print"/>
        <a:stretch>
          <a:fillRect/>
        </a:stretch>
      </xdr:blipFill>
      <xdr:spPr>
        <a:xfrm>
          <a:off x="0" y="42461180"/>
          <a:ext cx="762635" cy="572770"/>
        </a:xfrm>
        <a:prstGeom prst="rect">
          <a:avLst/>
        </a:prstGeom>
      </xdr:spPr>
    </xdr:pic>
    <xdr:clientData/>
  </xdr:twoCellAnchor>
  <xdr:twoCellAnchor editAs="oneCell">
    <xdr:from>
      <xdr:col>0</xdr:col>
      <xdr:colOff>0</xdr:colOff>
      <xdr:row>146</xdr:row>
      <xdr:rowOff>8283</xdr:rowOff>
    </xdr:from>
    <xdr:to>
      <xdr:col>0</xdr:col>
      <xdr:colOff>763200</xdr:colOff>
      <xdr:row>147</xdr:row>
      <xdr:rowOff>0</xdr:rowOff>
    </xdr:to>
    <xdr:pic>
      <xdr:nvPicPr>
        <xdr:cNvPr id="184" name="Рисунок 183" descr="IMG20210914102443.jpg"/>
        <xdr:cNvPicPr>
          <a:picLocks noChangeAspect="1"/>
        </xdr:cNvPicPr>
      </xdr:nvPicPr>
      <xdr:blipFill>
        <a:blip xmlns:r="http://schemas.openxmlformats.org/officeDocument/2006/relationships" r:embed="rId52" cstate="print"/>
        <a:stretch>
          <a:fillRect/>
        </a:stretch>
      </xdr:blipFill>
      <xdr:spPr>
        <a:xfrm>
          <a:off x="0" y="86809580"/>
          <a:ext cx="762635" cy="572770"/>
        </a:xfrm>
        <a:prstGeom prst="rect">
          <a:avLst/>
        </a:prstGeom>
      </xdr:spPr>
    </xdr:pic>
    <xdr:clientData/>
  </xdr:twoCellAnchor>
  <xdr:twoCellAnchor editAs="oneCell">
    <xdr:from>
      <xdr:col>0</xdr:col>
      <xdr:colOff>5623</xdr:colOff>
      <xdr:row>147</xdr:row>
      <xdr:rowOff>8281</xdr:rowOff>
    </xdr:from>
    <xdr:to>
      <xdr:col>0</xdr:col>
      <xdr:colOff>763813</xdr:colOff>
      <xdr:row>147</xdr:row>
      <xdr:rowOff>548666</xdr:rowOff>
    </xdr:to>
    <xdr:pic>
      <xdr:nvPicPr>
        <xdr:cNvPr id="194" name="Рисунок 193" descr="IMG20210920155922.jpg"/>
        <xdr:cNvPicPr>
          <a:picLocks noChangeAspect="1"/>
        </xdr:cNvPicPr>
      </xdr:nvPicPr>
      <xdr:blipFill>
        <a:blip xmlns:r="http://schemas.openxmlformats.org/officeDocument/2006/relationships" r:embed="rId53" cstate="print"/>
        <a:stretch>
          <a:fillRect/>
        </a:stretch>
      </xdr:blipFill>
      <xdr:spPr>
        <a:xfrm>
          <a:off x="5080" y="87390605"/>
          <a:ext cx="758190" cy="540385"/>
        </a:xfrm>
        <a:prstGeom prst="rect">
          <a:avLst/>
        </a:prstGeom>
      </xdr:spPr>
    </xdr:pic>
    <xdr:clientData/>
  </xdr:twoCellAnchor>
  <xdr:twoCellAnchor editAs="oneCell">
    <xdr:from>
      <xdr:col>0</xdr:col>
      <xdr:colOff>0</xdr:colOff>
      <xdr:row>148</xdr:row>
      <xdr:rowOff>8283</xdr:rowOff>
    </xdr:from>
    <xdr:to>
      <xdr:col>0</xdr:col>
      <xdr:colOff>759600</xdr:colOff>
      <xdr:row>148</xdr:row>
      <xdr:rowOff>577983</xdr:rowOff>
    </xdr:to>
    <xdr:pic>
      <xdr:nvPicPr>
        <xdr:cNvPr id="218" name="Рисунок 217" descr="IMG20210924132720.jpg"/>
        <xdr:cNvPicPr>
          <a:picLocks noChangeAspect="1"/>
        </xdr:cNvPicPr>
      </xdr:nvPicPr>
      <xdr:blipFill>
        <a:blip xmlns:r="http://schemas.openxmlformats.org/officeDocument/2006/relationships" r:embed="rId54" cstate="print"/>
        <a:stretch>
          <a:fillRect/>
        </a:stretch>
      </xdr:blipFill>
      <xdr:spPr>
        <a:xfrm>
          <a:off x="0" y="87943055"/>
          <a:ext cx="759460" cy="569595"/>
        </a:xfrm>
        <a:prstGeom prst="rect">
          <a:avLst/>
        </a:prstGeom>
      </xdr:spPr>
    </xdr:pic>
    <xdr:clientData/>
  </xdr:twoCellAnchor>
  <xdr:twoCellAnchor editAs="oneCell">
    <xdr:from>
      <xdr:col>0</xdr:col>
      <xdr:colOff>3516</xdr:colOff>
      <xdr:row>149</xdr:row>
      <xdr:rowOff>4218</xdr:rowOff>
    </xdr:from>
    <xdr:to>
      <xdr:col>0</xdr:col>
      <xdr:colOff>763116</xdr:colOff>
      <xdr:row>150</xdr:row>
      <xdr:rowOff>4210</xdr:rowOff>
    </xdr:to>
    <xdr:pic>
      <xdr:nvPicPr>
        <xdr:cNvPr id="234" name="Рисунок 233" descr="IMG20210929163029.jpg"/>
        <xdr:cNvPicPr>
          <a:picLocks noChangeAspect="1"/>
        </xdr:cNvPicPr>
      </xdr:nvPicPr>
      <xdr:blipFill>
        <a:blip xmlns:r="http://schemas.openxmlformats.org/officeDocument/2006/relationships" r:embed="rId55" cstate="print"/>
        <a:stretch>
          <a:fillRect/>
        </a:stretch>
      </xdr:blipFill>
      <xdr:spPr>
        <a:xfrm>
          <a:off x="3175" y="88519635"/>
          <a:ext cx="759460" cy="552450"/>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6" cstate="print"/>
        <a:stretch>
          <a:fillRect/>
        </a:stretch>
      </xdr:blipFill>
      <xdr:spPr>
        <a:xfrm>
          <a:off x="0" y="16781780"/>
          <a:ext cx="758190" cy="568325"/>
        </a:xfrm>
        <a:prstGeom prst="rect">
          <a:avLst/>
        </a:prstGeom>
      </xdr:spPr>
    </xdr:pic>
    <xdr:clientData/>
  </xdr:twoCellAnchor>
  <xdr:twoCellAnchor editAs="oneCell">
    <xdr:from>
      <xdr:col>0</xdr:col>
      <xdr:colOff>0</xdr:colOff>
      <xdr:row>81</xdr:row>
      <xdr:rowOff>5053</xdr:rowOff>
    </xdr:from>
    <xdr:to>
      <xdr:col>0</xdr:col>
      <xdr:colOff>763200</xdr:colOff>
      <xdr:row>82</xdr:row>
      <xdr:rowOff>2</xdr:rowOff>
    </xdr:to>
    <xdr:pic>
      <xdr:nvPicPr>
        <xdr:cNvPr id="233" name="Рисунок 232" descr="IMG_20201215_130603_1.jpg"/>
        <xdr:cNvPicPr>
          <a:picLocks noChangeAspect="1"/>
        </xdr:cNvPicPr>
      </xdr:nvPicPr>
      <xdr:blipFill>
        <a:blip xmlns:r="http://schemas.openxmlformats.org/officeDocument/2006/relationships" r:embed="rId57" cstate="print"/>
        <a:stretch>
          <a:fillRect/>
        </a:stretch>
      </xdr:blipFill>
      <xdr:spPr>
        <a:xfrm>
          <a:off x="0" y="49477295"/>
          <a:ext cx="762635" cy="576580"/>
        </a:xfrm>
        <a:prstGeom prst="rect">
          <a:avLst/>
        </a:prstGeom>
      </xdr:spPr>
    </xdr:pic>
    <xdr:clientData/>
  </xdr:twoCellAnchor>
  <xdr:twoCellAnchor editAs="oneCell">
    <xdr:from>
      <xdr:col>0</xdr:col>
      <xdr:colOff>0</xdr:colOff>
      <xdr:row>150</xdr:row>
      <xdr:rowOff>8283</xdr:rowOff>
    </xdr:from>
    <xdr:to>
      <xdr:col>0</xdr:col>
      <xdr:colOff>759600</xdr:colOff>
      <xdr:row>150</xdr:row>
      <xdr:rowOff>577983</xdr:rowOff>
    </xdr:to>
    <xdr:pic>
      <xdr:nvPicPr>
        <xdr:cNvPr id="237" name="Рисунок 236" descr="IMG20210929173511.jpg"/>
        <xdr:cNvPicPr>
          <a:picLocks noChangeAspect="1"/>
        </xdr:cNvPicPr>
      </xdr:nvPicPr>
      <xdr:blipFill>
        <a:blip xmlns:r="http://schemas.openxmlformats.org/officeDocument/2006/relationships" r:embed="rId58" cstate="print"/>
        <a:stretch>
          <a:fillRect/>
        </a:stretch>
      </xdr:blipFill>
      <xdr:spPr>
        <a:xfrm>
          <a:off x="0" y="89076530"/>
          <a:ext cx="759460" cy="569595"/>
        </a:xfrm>
        <a:prstGeom prst="rect">
          <a:avLst/>
        </a:prstGeom>
      </xdr:spPr>
    </xdr:pic>
    <xdr:clientData/>
  </xdr:twoCellAnchor>
  <xdr:twoCellAnchor editAs="oneCell">
    <xdr:from>
      <xdr:col>0</xdr:col>
      <xdr:colOff>0</xdr:colOff>
      <xdr:row>162</xdr:row>
      <xdr:rowOff>8283</xdr:rowOff>
    </xdr:from>
    <xdr:to>
      <xdr:col>0</xdr:col>
      <xdr:colOff>763200</xdr:colOff>
      <xdr:row>162</xdr:row>
      <xdr:rowOff>1025884</xdr:rowOff>
    </xdr:to>
    <xdr:pic>
      <xdr:nvPicPr>
        <xdr:cNvPr id="250" name="Рисунок 249" descr="IMG20210809142841.jpg"/>
        <xdr:cNvPicPr>
          <a:picLocks noChangeAspect="1"/>
        </xdr:cNvPicPr>
      </xdr:nvPicPr>
      <xdr:blipFill>
        <a:blip xmlns:r="http://schemas.openxmlformats.org/officeDocument/2006/relationships" r:embed="rId59" cstate="print"/>
        <a:stretch>
          <a:fillRect/>
        </a:stretch>
      </xdr:blipFill>
      <xdr:spPr>
        <a:xfrm>
          <a:off x="0" y="96420305"/>
          <a:ext cx="762635" cy="1017270"/>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0" cstate="print"/>
        <a:stretch>
          <a:fillRect/>
        </a:stretch>
      </xdr:blipFill>
      <xdr:spPr>
        <a:xfrm>
          <a:off x="0" y="17362805"/>
          <a:ext cx="758190" cy="1010920"/>
        </a:xfrm>
        <a:prstGeom prst="rect">
          <a:avLst/>
        </a:prstGeom>
      </xdr:spPr>
    </xdr:pic>
    <xdr:clientData/>
  </xdr:twoCellAnchor>
  <xdr:twoCellAnchor editAs="oneCell">
    <xdr:from>
      <xdr:col>0</xdr:col>
      <xdr:colOff>3514</xdr:colOff>
      <xdr:row>82</xdr:row>
      <xdr:rowOff>11796</xdr:rowOff>
    </xdr:from>
    <xdr:to>
      <xdr:col>0</xdr:col>
      <xdr:colOff>759637</xdr:colOff>
      <xdr:row>82</xdr:row>
      <xdr:rowOff>594502</xdr:rowOff>
    </xdr:to>
    <xdr:pic>
      <xdr:nvPicPr>
        <xdr:cNvPr id="216" name="Рисунок 215" descr="IMG20211014173656.jpg"/>
        <xdr:cNvPicPr>
          <a:picLocks noChangeAspect="1"/>
        </xdr:cNvPicPr>
      </xdr:nvPicPr>
      <xdr:blipFill>
        <a:blip xmlns:r="http://schemas.openxmlformats.org/officeDocument/2006/relationships" r:embed="rId61" cstate="print"/>
        <a:stretch>
          <a:fillRect/>
        </a:stretch>
      </xdr:blipFill>
      <xdr:spPr>
        <a:xfrm>
          <a:off x="3175" y="50665380"/>
          <a:ext cx="756285" cy="582930"/>
        </a:xfrm>
        <a:prstGeom prst="rect">
          <a:avLst/>
        </a:prstGeom>
      </xdr:spPr>
    </xdr:pic>
    <xdr:clientData/>
  </xdr:twoCellAnchor>
  <xdr:twoCellAnchor editAs="oneCell">
    <xdr:from>
      <xdr:col>0</xdr:col>
      <xdr:colOff>1431</xdr:colOff>
      <xdr:row>118</xdr:row>
      <xdr:rowOff>10606</xdr:rowOff>
    </xdr:from>
    <xdr:to>
      <xdr:col>0</xdr:col>
      <xdr:colOff>764631</xdr:colOff>
      <xdr:row>119</xdr:row>
      <xdr:rowOff>0</xdr:rowOff>
    </xdr:to>
    <xdr:pic>
      <xdr:nvPicPr>
        <xdr:cNvPr id="221" name="Рисунок 220" descr="IMG20210511150108.jpg"/>
        <xdr:cNvPicPr>
          <a:picLocks noChangeAspect="1"/>
        </xdr:cNvPicPr>
      </xdr:nvPicPr>
      <xdr:blipFill>
        <a:blip xmlns:r="http://schemas.openxmlformats.org/officeDocument/2006/relationships" r:embed="rId62" cstate="print"/>
        <a:stretch>
          <a:fillRect/>
        </a:stretch>
      </xdr:blipFill>
      <xdr:spPr>
        <a:xfrm>
          <a:off x="1270" y="68666360"/>
          <a:ext cx="763270" cy="527685"/>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3" cstate="print"/>
        <a:stretch>
          <a:fillRect/>
        </a:stretch>
      </xdr:blipFill>
      <xdr:spPr>
        <a:xfrm>
          <a:off x="0" y="18381980"/>
          <a:ext cx="758190" cy="101092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3" cstate="print"/>
        <a:stretch>
          <a:fillRect/>
        </a:stretch>
      </xdr:blipFill>
      <xdr:spPr>
        <a:xfrm>
          <a:off x="0" y="18381980"/>
          <a:ext cx="758190" cy="1010920"/>
        </a:xfrm>
        <a:prstGeom prst="rect">
          <a:avLst/>
        </a:prstGeom>
      </xdr:spPr>
    </xdr:pic>
    <xdr:clientData/>
  </xdr:twoCellAnchor>
  <xdr:twoCellAnchor editAs="oneCell">
    <xdr:from>
      <xdr:col>0</xdr:col>
      <xdr:colOff>1</xdr:colOff>
      <xdr:row>124</xdr:row>
      <xdr:rowOff>7793</xdr:rowOff>
    </xdr:from>
    <xdr:to>
      <xdr:col>0</xdr:col>
      <xdr:colOff>763201</xdr:colOff>
      <xdr:row>125</xdr:row>
      <xdr:rowOff>2194</xdr:rowOff>
    </xdr:to>
    <xdr:pic>
      <xdr:nvPicPr>
        <xdr:cNvPr id="188" name="Рисунок 187"/>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0" y="74102595"/>
          <a:ext cx="762635" cy="575310"/>
        </a:xfrm>
        <a:prstGeom prst="rect">
          <a:avLst/>
        </a:prstGeom>
      </xdr:spPr>
    </xdr:pic>
    <xdr:clientData/>
  </xdr:twoCellAnchor>
  <xdr:twoCellAnchor editAs="oneCell">
    <xdr:from>
      <xdr:col>0</xdr:col>
      <xdr:colOff>0</xdr:colOff>
      <xdr:row>33</xdr:row>
      <xdr:rowOff>8283</xdr:rowOff>
    </xdr:from>
    <xdr:to>
      <xdr:col>0</xdr:col>
      <xdr:colOff>758700</xdr:colOff>
      <xdr:row>34</xdr:row>
      <xdr:rowOff>563</xdr:rowOff>
    </xdr:to>
    <xdr:pic>
      <xdr:nvPicPr>
        <xdr:cNvPr id="261" name="Рисунок 260" descr="IMG20220112155618.jpg"/>
        <xdr:cNvPicPr>
          <a:picLocks noChangeAspect="1"/>
        </xdr:cNvPicPr>
      </xdr:nvPicPr>
      <xdr:blipFill>
        <a:blip xmlns:r="http://schemas.openxmlformats.org/officeDocument/2006/relationships" r:embed="rId65" cstate="print"/>
        <a:stretch>
          <a:fillRect/>
        </a:stretch>
      </xdr:blipFill>
      <xdr:spPr>
        <a:xfrm>
          <a:off x="0" y="21649055"/>
          <a:ext cx="758190" cy="1010920"/>
        </a:xfrm>
        <a:prstGeom prst="rect">
          <a:avLst/>
        </a:prstGeom>
      </xdr:spPr>
    </xdr:pic>
    <xdr:clientData/>
  </xdr:twoCellAnchor>
  <xdr:twoCellAnchor editAs="oneCell">
    <xdr:from>
      <xdr:col>0</xdr:col>
      <xdr:colOff>0</xdr:colOff>
      <xdr:row>34</xdr:row>
      <xdr:rowOff>8282</xdr:rowOff>
    </xdr:from>
    <xdr:to>
      <xdr:col>0</xdr:col>
      <xdr:colOff>758700</xdr:colOff>
      <xdr:row>35</xdr:row>
      <xdr:rowOff>561</xdr:rowOff>
    </xdr:to>
    <xdr:pic>
      <xdr:nvPicPr>
        <xdr:cNvPr id="262" name="Рисунок 261" descr="IMG20211230120315.jpg"/>
        <xdr:cNvPicPr>
          <a:picLocks noChangeAspect="1"/>
        </xdr:cNvPicPr>
      </xdr:nvPicPr>
      <xdr:blipFill>
        <a:blip xmlns:r="http://schemas.openxmlformats.org/officeDocument/2006/relationships" r:embed="rId66" cstate="print"/>
        <a:stretch>
          <a:fillRect/>
        </a:stretch>
      </xdr:blipFill>
      <xdr:spPr>
        <a:xfrm>
          <a:off x="0" y="22677782"/>
          <a:ext cx="758700" cy="1012014"/>
        </a:xfrm>
        <a:prstGeom prst="rect">
          <a:avLst/>
        </a:prstGeom>
      </xdr:spPr>
    </xdr:pic>
    <xdr:clientData/>
  </xdr:twoCellAnchor>
  <xdr:twoCellAnchor editAs="oneCell">
    <xdr:from>
      <xdr:col>0</xdr:col>
      <xdr:colOff>0</xdr:colOff>
      <xdr:row>35</xdr:row>
      <xdr:rowOff>8283</xdr:rowOff>
    </xdr:from>
    <xdr:to>
      <xdr:col>0</xdr:col>
      <xdr:colOff>758700</xdr:colOff>
      <xdr:row>36</xdr:row>
      <xdr:rowOff>561</xdr:rowOff>
    </xdr:to>
    <xdr:pic>
      <xdr:nvPicPr>
        <xdr:cNvPr id="263" name="Рисунок 262" descr="IMG20220204135346.jpg"/>
        <xdr:cNvPicPr>
          <a:picLocks noChangeAspect="1"/>
        </xdr:cNvPicPr>
      </xdr:nvPicPr>
      <xdr:blipFill>
        <a:blip xmlns:r="http://schemas.openxmlformats.org/officeDocument/2006/relationships" r:embed="rId67" cstate="print"/>
        <a:stretch>
          <a:fillRect/>
        </a:stretch>
      </xdr:blipFill>
      <xdr:spPr>
        <a:xfrm>
          <a:off x="0" y="23687405"/>
          <a:ext cx="758190" cy="1010920"/>
        </a:xfrm>
        <a:prstGeom prst="rect">
          <a:avLst/>
        </a:prstGeom>
      </xdr:spPr>
    </xdr:pic>
    <xdr:clientData/>
  </xdr:twoCellAnchor>
  <xdr:twoCellAnchor editAs="oneCell">
    <xdr:from>
      <xdr:col>0</xdr:col>
      <xdr:colOff>0</xdr:colOff>
      <xdr:row>119</xdr:row>
      <xdr:rowOff>8283</xdr:rowOff>
    </xdr:from>
    <xdr:to>
      <xdr:col>0</xdr:col>
      <xdr:colOff>763200</xdr:colOff>
      <xdr:row>119</xdr:row>
      <xdr:rowOff>1025883</xdr:rowOff>
    </xdr:to>
    <xdr:pic>
      <xdr:nvPicPr>
        <xdr:cNvPr id="277" name="Рисунок 276" descr="4603781882696.jpg"/>
        <xdr:cNvPicPr>
          <a:picLocks noChangeAspect="1"/>
        </xdr:cNvPicPr>
      </xdr:nvPicPr>
      <xdr:blipFill>
        <a:blip xmlns:r="http://schemas.openxmlformats.org/officeDocument/2006/relationships" r:embed="rId68" cstate="print"/>
        <a:stretch>
          <a:fillRect/>
        </a:stretch>
      </xdr:blipFill>
      <xdr:spPr>
        <a:xfrm>
          <a:off x="0" y="69207380"/>
          <a:ext cx="762635" cy="1017270"/>
        </a:xfrm>
        <a:prstGeom prst="rect">
          <a:avLst/>
        </a:prstGeom>
      </xdr:spPr>
    </xdr:pic>
    <xdr:clientData/>
  </xdr:twoCellAnchor>
  <xdr:twoCellAnchor editAs="oneCell">
    <xdr:from>
      <xdr:col>0</xdr:col>
      <xdr:colOff>0</xdr:colOff>
      <xdr:row>129</xdr:row>
      <xdr:rowOff>8283</xdr:rowOff>
    </xdr:from>
    <xdr:to>
      <xdr:col>0</xdr:col>
      <xdr:colOff>763200</xdr:colOff>
      <xdr:row>130</xdr:row>
      <xdr:rowOff>1</xdr:rowOff>
    </xdr:to>
    <xdr:pic>
      <xdr:nvPicPr>
        <xdr:cNvPr id="279" name="Рисунок 278" descr="IMG20210830145050.jpg"/>
        <xdr:cNvPicPr>
          <a:picLocks noChangeAspect="1"/>
        </xdr:cNvPicPr>
      </xdr:nvPicPr>
      <xdr:blipFill>
        <a:blip xmlns:r="http://schemas.openxmlformats.org/officeDocument/2006/relationships" r:embed="rId69" cstate="print"/>
        <a:stretch>
          <a:fillRect/>
        </a:stretch>
      </xdr:blipFill>
      <xdr:spPr>
        <a:xfrm>
          <a:off x="0" y="76570205"/>
          <a:ext cx="762635" cy="572770"/>
        </a:xfrm>
        <a:prstGeom prst="rect">
          <a:avLst/>
        </a:prstGeom>
      </xdr:spPr>
    </xdr:pic>
    <xdr:clientData/>
  </xdr:twoCellAnchor>
  <xdr:twoCellAnchor editAs="oneCell">
    <xdr:from>
      <xdr:col>0</xdr:col>
      <xdr:colOff>0</xdr:colOff>
      <xdr:row>32</xdr:row>
      <xdr:rowOff>8283</xdr:rowOff>
    </xdr:from>
    <xdr:to>
      <xdr:col>0</xdr:col>
      <xdr:colOff>758700</xdr:colOff>
      <xdr:row>33</xdr:row>
      <xdr:rowOff>561</xdr:rowOff>
    </xdr:to>
    <xdr:pic>
      <xdr:nvPicPr>
        <xdr:cNvPr id="280" name="Рисунок 279" descr="trashed-1642666618-IMG20211221151554.jpg"/>
        <xdr:cNvPicPr>
          <a:picLocks noChangeAspect="1"/>
        </xdr:cNvPicPr>
      </xdr:nvPicPr>
      <xdr:blipFill>
        <a:blip xmlns:r="http://schemas.openxmlformats.org/officeDocument/2006/relationships" r:embed="rId70" cstate="print"/>
        <a:stretch>
          <a:fillRect/>
        </a:stretch>
      </xdr:blipFill>
      <xdr:spPr>
        <a:xfrm>
          <a:off x="0" y="20629880"/>
          <a:ext cx="758190" cy="101092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1" cstate="print"/>
        <a:stretch>
          <a:fillRect/>
        </a:stretch>
      </xdr:blipFill>
      <xdr:spPr>
        <a:xfrm>
          <a:off x="0" y="24706580"/>
          <a:ext cx="759460" cy="569595"/>
        </a:xfrm>
        <a:prstGeom prst="rect">
          <a:avLst/>
        </a:prstGeom>
      </xdr:spPr>
    </xdr:pic>
    <xdr:clientData/>
  </xdr:twoCellAnchor>
  <xdr:twoCellAnchor editAs="oneCell">
    <xdr:from>
      <xdr:col>0</xdr:col>
      <xdr:colOff>0</xdr:colOff>
      <xdr:row>101</xdr:row>
      <xdr:rowOff>8283</xdr:rowOff>
    </xdr:from>
    <xdr:to>
      <xdr:col>0</xdr:col>
      <xdr:colOff>763200</xdr:colOff>
      <xdr:row>102</xdr:row>
      <xdr:rowOff>0</xdr:rowOff>
    </xdr:to>
    <xdr:pic>
      <xdr:nvPicPr>
        <xdr:cNvPr id="287" name="Рисунок 286" descr="4.jpg"/>
        <xdr:cNvPicPr>
          <a:picLocks noChangeAspect="1"/>
        </xdr:cNvPicPr>
      </xdr:nvPicPr>
      <xdr:blipFill>
        <a:blip xmlns:r="http://schemas.openxmlformats.org/officeDocument/2006/relationships" r:embed="rId72" cstate="print"/>
        <a:stretch>
          <a:fillRect/>
        </a:stretch>
      </xdr:blipFill>
      <xdr:spPr>
        <a:xfrm>
          <a:off x="0" y="60930155"/>
          <a:ext cx="762635" cy="572770"/>
        </a:xfrm>
        <a:prstGeom prst="rect">
          <a:avLst/>
        </a:prstGeom>
      </xdr:spPr>
    </xdr:pic>
    <xdr:clientData/>
  </xdr:twoCellAnchor>
  <xdr:twoCellAnchor editAs="oneCell">
    <xdr:from>
      <xdr:col>0</xdr:col>
      <xdr:colOff>8280</xdr:colOff>
      <xdr:row>39</xdr:row>
      <xdr:rowOff>9</xdr:rowOff>
    </xdr:from>
    <xdr:to>
      <xdr:col>1</xdr:col>
      <xdr:colOff>0</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3" cstate="print"/>
        <a:stretch>
          <a:fillRect/>
        </a:stretch>
      </xdr:blipFill>
      <xdr:spPr>
        <a:xfrm>
          <a:off x="8255" y="27327225"/>
          <a:ext cx="763270" cy="101727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4" cstate="print"/>
        <a:stretch>
          <a:fillRect/>
        </a:stretch>
      </xdr:blipFill>
      <xdr:spPr>
        <a:xfrm>
          <a:off x="0" y="25290145"/>
          <a:ext cx="766445" cy="1019175"/>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5" cstate="print"/>
        <a:stretch>
          <a:fillRect/>
        </a:stretch>
      </xdr:blipFill>
      <xdr:spPr>
        <a:xfrm>
          <a:off x="0" y="26309320"/>
          <a:ext cx="766445" cy="1017905"/>
        </a:xfrm>
        <a:prstGeom prst="rect">
          <a:avLst/>
        </a:prstGeom>
      </xdr:spPr>
    </xdr:pic>
    <xdr:clientData/>
  </xdr:twoCellAnchor>
  <xdr:twoCellAnchor editAs="oneCell">
    <xdr:from>
      <xdr:col>0</xdr:col>
      <xdr:colOff>0</xdr:colOff>
      <xdr:row>151</xdr:row>
      <xdr:rowOff>8283</xdr:rowOff>
    </xdr:from>
    <xdr:to>
      <xdr:col>0</xdr:col>
      <xdr:colOff>759600</xdr:colOff>
      <xdr:row>152</xdr:row>
      <xdr:rowOff>1</xdr:rowOff>
    </xdr:to>
    <xdr:pic>
      <xdr:nvPicPr>
        <xdr:cNvPr id="241" name="Рисунок 240" descr="IMG20211018164709.jpg"/>
        <xdr:cNvPicPr>
          <a:picLocks noChangeAspect="1"/>
        </xdr:cNvPicPr>
      </xdr:nvPicPr>
      <xdr:blipFill>
        <a:blip xmlns:r="http://schemas.openxmlformats.org/officeDocument/2006/relationships" r:embed="rId76" cstate="print"/>
        <a:stretch>
          <a:fillRect/>
        </a:stretch>
      </xdr:blipFill>
      <xdr:spPr>
        <a:xfrm>
          <a:off x="0" y="89657555"/>
          <a:ext cx="759460" cy="1010920"/>
        </a:xfrm>
        <a:prstGeom prst="rect">
          <a:avLst/>
        </a:prstGeom>
      </xdr:spPr>
    </xdr:pic>
    <xdr:clientData/>
  </xdr:twoCellAnchor>
  <xdr:twoCellAnchor editAs="oneCell">
    <xdr:from>
      <xdr:col>0</xdr:col>
      <xdr:colOff>635</xdr:colOff>
      <xdr:row>26</xdr:row>
      <xdr:rowOff>19685</xdr:rowOff>
    </xdr:from>
    <xdr:to>
      <xdr:col>0</xdr:col>
      <xdr:colOff>760235</xdr:colOff>
      <xdr:row>27</xdr:row>
      <xdr:rowOff>8479</xdr:rowOff>
    </xdr:to>
    <xdr:pic>
      <xdr:nvPicPr>
        <xdr:cNvPr id="289" name="Рисунок 288" descr="IMG20220804092912.jpg"/>
        <xdr:cNvPicPr>
          <a:picLocks noChangeAspect="1"/>
        </xdr:cNvPicPr>
      </xdr:nvPicPr>
      <xdr:blipFill>
        <a:blip xmlns:r="http://schemas.openxmlformats.org/officeDocument/2006/relationships" r:embed="rId77" cstate="print"/>
        <a:stretch>
          <a:fillRect/>
        </a:stretch>
      </xdr:blipFill>
      <xdr:spPr>
        <a:xfrm>
          <a:off x="635" y="15774035"/>
          <a:ext cx="759460" cy="1007745"/>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78" cstate="print"/>
        <a:stretch>
          <a:fillRect/>
        </a:stretch>
      </xdr:blipFill>
      <xdr:spPr>
        <a:xfrm>
          <a:off x="0" y="28357195"/>
          <a:ext cx="766445" cy="1017905"/>
        </a:xfrm>
        <a:prstGeom prst="rect">
          <a:avLst/>
        </a:prstGeom>
      </xdr:spPr>
    </xdr:pic>
    <xdr:clientData/>
  </xdr:twoCellAnchor>
  <xdr:twoCellAnchor editAs="oneCell">
    <xdr:from>
      <xdr:col>0</xdr:col>
      <xdr:colOff>0</xdr:colOff>
      <xdr:row>163</xdr:row>
      <xdr:rowOff>8283</xdr:rowOff>
    </xdr:from>
    <xdr:to>
      <xdr:col>0</xdr:col>
      <xdr:colOff>763200</xdr:colOff>
      <xdr:row>163</xdr:row>
      <xdr:rowOff>1025883</xdr:rowOff>
    </xdr:to>
    <xdr:pic>
      <xdr:nvPicPr>
        <xdr:cNvPr id="273" name="Рисунок 272" descr="IMG_20220413_094054 (1).jpg"/>
        <xdr:cNvPicPr>
          <a:picLocks noChangeAspect="1"/>
        </xdr:cNvPicPr>
      </xdr:nvPicPr>
      <xdr:blipFill>
        <a:blip xmlns:r="http://schemas.openxmlformats.org/officeDocument/2006/relationships" r:embed="rId79" cstate="print"/>
        <a:stretch>
          <a:fillRect/>
        </a:stretch>
      </xdr:blipFill>
      <xdr:spPr>
        <a:xfrm>
          <a:off x="0" y="97458530"/>
          <a:ext cx="762635" cy="101727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0" cstate="print"/>
        <a:stretch>
          <a:fillRect/>
        </a:stretch>
      </xdr:blipFill>
      <xdr:spPr>
        <a:xfrm>
          <a:off x="0" y="29385895"/>
          <a:ext cx="766445" cy="102235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1" cstate="print"/>
        <a:stretch>
          <a:fillRect/>
        </a:stretch>
      </xdr:blipFill>
      <xdr:spPr>
        <a:xfrm>
          <a:off x="0" y="30413325"/>
          <a:ext cx="766445" cy="102235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2" cstate="print"/>
        <a:stretch>
          <a:fillRect/>
        </a:stretch>
      </xdr:blipFill>
      <xdr:spPr>
        <a:xfrm>
          <a:off x="0" y="31462345"/>
          <a:ext cx="756920" cy="57531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3" cstate="print"/>
        <a:stretch>
          <a:fillRect/>
        </a:stretch>
      </xdr:blipFill>
      <xdr:spPr>
        <a:xfrm>
          <a:off x="0" y="32083375"/>
          <a:ext cx="756920" cy="1009015"/>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4" cstate="print"/>
        <a:stretch>
          <a:fillRect/>
        </a:stretch>
      </xdr:blipFill>
      <xdr:spPr>
        <a:xfrm>
          <a:off x="0" y="33131125"/>
          <a:ext cx="755650" cy="567055"/>
        </a:xfrm>
        <a:prstGeom prst="rect">
          <a:avLst/>
        </a:prstGeom>
      </xdr:spPr>
    </xdr:pic>
    <xdr:clientData/>
  </xdr:twoCellAnchor>
  <xdr:twoCellAnchor editAs="oneCell">
    <xdr:from>
      <xdr:col>0</xdr:col>
      <xdr:colOff>0</xdr:colOff>
      <xdr:row>102</xdr:row>
      <xdr:rowOff>8283</xdr:rowOff>
    </xdr:from>
    <xdr:to>
      <xdr:col>0</xdr:col>
      <xdr:colOff>763200</xdr:colOff>
      <xdr:row>103</xdr:row>
      <xdr:rowOff>0</xdr:rowOff>
    </xdr:to>
    <xdr:pic>
      <xdr:nvPicPr>
        <xdr:cNvPr id="315" name="Рисунок 314" descr="3.jpg"/>
        <xdr:cNvPicPr>
          <a:picLocks noChangeAspect="1"/>
        </xdr:cNvPicPr>
      </xdr:nvPicPr>
      <xdr:blipFill>
        <a:blip xmlns:r="http://schemas.openxmlformats.org/officeDocument/2006/relationships" r:embed="rId85" cstate="print"/>
        <a:stretch>
          <a:fillRect/>
        </a:stretch>
      </xdr:blipFill>
      <xdr:spPr>
        <a:xfrm>
          <a:off x="0" y="61511180"/>
          <a:ext cx="762635" cy="572770"/>
        </a:xfrm>
        <a:prstGeom prst="rect">
          <a:avLst/>
        </a:prstGeom>
      </xdr:spPr>
    </xdr:pic>
    <xdr:clientData/>
  </xdr:twoCellAnchor>
  <xdr:twoCellAnchor editAs="oneCell">
    <xdr:from>
      <xdr:col>0</xdr:col>
      <xdr:colOff>0</xdr:colOff>
      <xdr:row>120</xdr:row>
      <xdr:rowOff>11206</xdr:rowOff>
    </xdr:from>
    <xdr:to>
      <xdr:col>0</xdr:col>
      <xdr:colOff>763200</xdr:colOff>
      <xdr:row>121</xdr:row>
      <xdr:rowOff>3</xdr:rowOff>
    </xdr:to>
    <xdr:pic>
      <xdr:nvPicPr>
        <xdr:cNvPr id="314" name="Рисунок 313" descr="6.jpg"/>
        <xdr:cNvPicPr>
          <a:picLocks noChangeAspect="1"/>
        </xdr:cNvPicPr>
      </xdr:nvPicPr>
      <xdr:blipFill>
        <a:blip xmlns:r="http://schemas.openxmlformats.org/officeDocument/2006/relationships" r:embed="rId86" cstate="print"/>
        <a:stretch>
          <a:fillRect/>
        </a:stretch>
      </xdr:blipFill>
      <xdr:spPr>
        <a:xfrm>
          <a:off x="0" y="70238620"/>
          <a:ext cx="762635" cy="1017905"/>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266" name="Рисунок 265" descr="3.jpg"/>
        <xdr:cNvPicPr>
          <a:picLocks noChangeAspect="1"/>
        </xdr:cNvPicPr>
      </xdr:nvPicPr>
      <xdr:blipFill>
        <a:blip xmlns:r="http://schemas.openxmlformats.org/officeDocument/2006/relationships" r:embed="rId87" cstate="print"/>
        <a:stretch>
          <a:fillRect/>
        </a:stretch>
      </xdr:blipFill>
      <xdr:spPr>
        <a:xfrm>
          <a:off x="0" y="107930950"/>
          <a:ext cx="762635" cy="572135"/>
        </a:xfrm>
        <a:prstGeom prst="rect">
          <a:avLst/>
        </a:prstGeom>
      </xdr:spPr>
    </xdr:pic>
    <xdr:clientData/>
  </xdr:twoCellAnchor>
  <xdr:twoCellAnchor editAs="oneCell">
    <xdr:from>
      <xdr:col>0</xdr:col>
      <xdr:colOff>11206</xdr:colOff>
      <xdr:row>103</xdr:row>
      <xdr:rowOff>11206</xdr:rowOff>
    </xdr:from>
    <xdr:to>
      <xdr:col>1</xdr:col>
      <xdr:colOff>0</xdr:colOff>
      <xdr:row>104</xdr:row>
      <xdr:rowOff>2</xdr:rowOff>
    </xdr:to>
    <xdr:pic>
      <xdr:nvPicPr>
        <xdr:cNvPr id="343" name="Рисунок 342" descr="10.jpg"/>
        <xdr:cNvPicPr>
          <a:picLocks noChangeAspect="1"/>
        </xdr:cNvPicPr>
      </xdr:nvPicPr>
      <xdr:blipFill>
        <a:blip xmlns:r="http://schemas.openxmlformats.org/officeDocument/2006/relationships" r:embed="rId88" cstate="print"/>
        <a:stretch>
          <a:fillRect/>
        </a:stretch>
      </xdr:blipFill>
      <xdr:spPr>
        <a:xfrm>
          <a:off x="10795" y="62094745"/>
          <a:ext cx="760730" cy="570230"/>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46" name="Рисунок 345" descr="IMG20230622131554.jpg"/>
        <xdr:cNvPicPr>
          <a:picLocks noChangeAspect="1"/>
        </xdr:cNvPicPr>
      </xdr:nvPicPr>
      <xdr:blipFill>
        <a:blip xmlns:r="http://schemas.openxmlformats.org/officeDocument/2006/relationships" r:embed="rId89" cstate="print"/>
        <a:stretch>
          <a:fillRect/>
        </a:stretch>
      </xdr:blipFill>
      <xdr:spPr>
        <a:xfrm>
          <a:off x="0" y="111398050"/>
          <a:ext cx="762635" cy="572135"/>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347" name="Рисунок 346" descr="IMG20230622124848.jpg"/>
        <xdr:cNvPicPr>
          <a:picLocks noChangeAspect="1"/>
        </xdr:cNvPicPr>
      </xdr:nvPicPr>
      <xdr:blipFill>
        <a:blip xmlns:r="http://schemas.openxmlformats.org/officeDocument/2006/relationships" r:embed="rId90" cstate="print"/>
        <a:stretch>
          <a:fillRect/>
        </a:stretch>
      </xdr:blipFill>
      <xdr:spPr>
        <a:xfrm>
          <a:off x="0" y="111998125"/>
          <a:ext cx="762635" cy="572135"/>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348" name="Рисунок 347" descr="IMG20230622124336.jpg"/>
        <xdr:cNvPicPr>
          <a:picLocks noChangeAspect="1"/>
        </xdr:cNvPicPr>
      </xdr:nvPicPr>
      <xdr:blipFill>
        <a:blip xmlns:r="http://schemas.openxmlformats.org/officeDocument/2006/relationships" r:embed="rId91" cstate="print"/>
        <a:stretch>
          <a:fillRect/>
        </a:stretch>
      </xdr:blipFill>
      <xdr:spPr>
        <a:xfrm>
          <a:off x="0" y="112598200"/>
          <a:ext cx="762635" cy="572135"/>
        </a:xfrm>
        <a:prstGeom prst="rect">
          <a:avLst/>
        </a:prstGeom>
      </xdr:spPr>
    </xdr:pic>
    <xdr:clientData/>
  </xdr:twoCellAnchor>
  <xdr:twoCellAnchor editAs="oneCell">
    <xdr:from>
      <xdr:col>0</xdr:col>
      <xdr:colOff>0</xdr:colOff>
      <xdr:row>196</xdr:row>
      <xdr:rowOff>22412</xdr:rowOff>
    </xdr:from>
    <xdr:to>
      <xdr:col>0</xdr:col>
      <xdr:colOff>763200</xdr:colOff>
      <xdr:row>196</xdr:row>
      <xdr:rowOff>594812</xdr:rowOff>
    </xdr:to>
    <xdr:pic>
      <xdr:nvPicPr>
        <xdr:cNvPr id="349" name="Рисунок 348" descr="IMG20230622124530.jpg"/>
        <xdr:cNvPicPr>
          <a:picLocks noChangeAspect="1"/>
        </xdr:cNvPicPr>
      </xdr:nvPicPr>
      <xdr:blipFill>
        <a:blip xmlns:r="http://schemas.openxmlformats.org/officeDocument/2006/relationships" r:embed="rId92" cstate="print"/>
        <a:stretch>
          <a:fillRect/>
        </a:stretch>
      </xdr:blipFill>
      <xdr:spPr>
        <a:xfrm>
          <a:off x="0" y="113198275"/>
          <a:ext cx="762635" cy="572135"/>
        </a:xfrm>
        <a:prstGeom prst="rect">
          <a:avLst/>
        </a:prstGeom>
      </xdr:spPr>
    </xdr:pic>
    <xdr:clientData/>
  </xdr:twoCellAnchor>
  <xdr:twoCellAnchor editAs="oneCell">
    <xdr:from>
      <xdr:col>0</xdr:col>
      <xdr:colOff>0</xdr:colOff>
      <xdr:row>197</xdr:row>
      <xdr:rowOff>22412</xdr:rowOff>
    </xdr:from>
    <xdr:to>
      <xdr:col>0</xdr:col>
      <xdr:colOff>763200</xdr:colOff>
      <xdr:row>197</xdr:row>
      <xdr:rowOff>594812</xdr:rowOff>
    </xdr:to>
    <xdr:pic>
      <xdr:nvPicPr>
        <xdr:cNvPr id="350" name="Рисунок 349" descr="IMG20230622131754.jpg"/>
        <xdr:cNvPicPr>
          <a:picLocks noChangeAspect="1"/>
        </xdr:cNvPicPr>
      </xdr:nvPicPr>
      <xdr:blipFill>
        <a:blip xmlns:r="http://schemas.openxmlformats.org/officeDocument/2006/relationships" r:embed="rId93" cstate="print"/>
        <a:stretch>
          <a:fillRect/>
        </a:stretch>
      </xdr:blipFill>
      <xdr:spPr>
        <a:xfrm>
          <a:off x="0" y="113798350"/>
          <a:ext cx="762635" cy="572135"/>
        </a:xfrm>
        <a:prstGeom prst="rect">
          <a:avLst/>
        </a:prstGeom>
      </xdr:spPr>
    </xdr:pic>
    <xdr:clientData/>
  </xdr:twoCellAnchor>
  <xdr:twoCellAnchor editAs="oneCell">
    <xdr:from>
      <xdr:col>0</xdr:col>
      <xdr:colOff>0</xdr:colOff>
      <xdr:row>198</xdr:row>
      <xdr:rowOff>22412</xdr:rowOff>
    </xdr:from>
    <xdr:to>
      <xdr:col>0</xdr:col>
      <xdr:colOff>763200</xdr:colOff>
      <xdr:row>198</xdr:row>
      <xdr:rowOff>594812</xdr:rowOff>
    </xdr:to>
    <xdr:pic>
      <xdr:nvPicPr>
        <xdr:cNvPr id="351" name="Рисунок 350" descr="IMG20230622132446.jpg"/>
        <xdr:cNvPicPr>
          <a:picLocks noChangeAspect="1"/>
        </xdr:cNvPicPr>
      </xdr:nvPicPr>
      <xdr:blipFill>
        <a:blip xmlns:r="http://schemas.openxmlformats.org/officeDocument/2006/relationships" r:embed="rId94" cstate="print"/>
        <a:stretch>
          <a:fillRect/>
        </a:stretch>
      </xdr:blipFill>
      <xdr:spPr>
        <a:xfrm>
          <a:off x="0" y="114398425"/>
          <a:ext cx="762635" cy="572135"/>
        </a:xfrm>
        <a:prstGeom prst="rect">
          <a:avLst/>
        </a:prstGeom>
      </xdr:spPr>
    </xdr:pic>
    <xdr:clientData/>
  </xdr:twoCellAnchor>
  <xdr:twoCellAnchor editAs="oneCell">
    <xdr:from>
      <xdr:col>0</xdr:col>
      <xdr:colOff>0</xdr:colOff>
      <xdr:row>199</xdr:row>
      <xdr:rowOff>22412</xdr:rowOff>
    </xdr:from>
    <xdr:to>
      <xdr:col>0</xdr:col>
      <xdr:colOff>763200</xdr:colOff>
      <xdr:row>199</xdr:row>
      <xdr:rowOff>594812</xdr:rowOff>
    </xdr:to>
    <xdr:pic>
      <xdr:nvPicPr>
        <xdr:cNvPr id="352" name="Рисунок 351" descr="IMG20230622124129.jpg"/>
        <xdr:cNvPicPr>
          <a:picLocks noChangeAspect="1"/>
        </xdr:cNvPicPr>
      </xdr:nvPicPr>
      <xdr:blipFill>
        <a:blip xmlns:r="http://schemas.openxmlformats.org/officeDocument/2006/relationships" r:embed="rId95" cstate="print"/>
        <a:stretch>
          <a:fillRect/>
        </a:stretch>
      </xdr:blipFill>
      <xdr:spPr>
        <a:xfrm>
          <a:off x="0" y="114998500"/>
          <a:ext cx="762635" cy="572135"/>
        </a:xfrm>
        <a:prstGeom prst="rect">
          <a:avLst/>
        </a:prstGeom>
      </xdr:spPr>
    </xdr:pic>
    <xdr:clientData/>
  </xdr:twoCellAnchor>
  <xdr:twoCellAnchor editAs="oneCell">
    <xdr:from>
      <xdr:col>0</xdr:col>
      <xdr:colOff>0</xdr:colOff>
      <xdr:row>200</xdr:row>
      <xdr:rowOff>22412</xdr:rowOff>
    </xdr:from>
    <xdr:to>
      <xdr:col>0</xdr:col>
      <xdr:colOff>763200</xdr:colOff>
      <xdr:row>200</xdr:row>
      <xdr:rowOff>594812</xdr:rowOff>
    </xdr:to>
    <xdr:pic>
      <xdr:nvPicPr>
        <xdr:cNvPr id="353" name="Рисунок 352" descr="IMG20230622123547.jpg"/>
        <xdr:cNvPicPr>
          <a:picLocks noChangeAspect="1"/>
        </xdr:cNvPicPr>
      </xdr:nvPicPr>
      <xdr:blipFill>
        <a:blip xmlns:r="http://schemas.openxmlformats.org/officeDocument/2006/relationships" r:embed="rId96" cstate="print"/>
        <a:stretch>
          <a:fillRect/>
        </a:stretch>
      </xdr:blipFill>
      <xdr:spPr>
        <a:xfrm>
          <a:off x="0" y="115598575"/>
          <a:ext cx="762635" cy="572135"/>
        </a:xfrm>
        <a:prstGeom prst="rect">
          <a:avLst/>
        </a:prstGeom>
      </xdr:spPr>
    </xdr:pic>
    <xdr:clientData/>
  </xdr:twoCellAnchor>
  <xdr:twoCellAnchor editAs="oneCell">
    <xdr:from>
      <xdr:col>0</xdr:col>
      <xdr:colOff>0</xdr:colOff>
      <xdr:row>201</xdr:row>
      <xdr:rowOff>22412</xdr:rowOff>
    </xdr:from>
    <xdr:to>
      <xdr:col>0</xdr:col>
      <xdr:colOff>763200</xdr:colOff>
      <xdr:row>201</xdr:row>
      <xdr:rowOff>594812</xdr:rowOff>
    </xdr:to>
    <xdr:pic>
      <xdr:nvPicPr>
        <xdr:cNvPr id="354" name="Рисунок 353" descr="IMG20230622130932.jpg"/>
        <xdr:cNvPicPr>
          <a:picLocks noChangeAspect="1"/>
        </xdr:cNvPicPr>
      </xdr:nvPicPr>
      <xdr:blipFill>
        <a:blip xmlns:r="http://schemas.openxmlformats.org/officeDocument/2006/relationships" r:embed="rId97" cstate="print"/>
        <a:stretch>
          <a:fillRect/>
        </a:stretch>
      </xdr:blipFill>
      <xdr:spPr>
        <a:xfrm>
          <a:off x="0" y="116198650"/>
          <a:ext cx="762635" cy="572135"/>
        </a:xfrm>
        <a:prstGeom prst="rect">
          <a:avLst/>
        </a:prstGeom>
      </xdr:spPr>
    </xdr:pic>
    <xdr:clientData/>
  </xdr:twoCellAnchor>
  <xdr:twoCellAnchor editAs="oneCell">
    <xdr:from>
      <xdr:col>0</xdr:col>
      <xdr:colOff>0</xdr:colOff>
      <xdr:row>202</xdr:row>
      <xdr:rowOff>22412</xdr:rowOff>
    </xdr:from>
    <xdr:to>
      <xdr:col>0</xdr:col>
      <xdr:colOff>763200</xdr:colOff>
      <xdr:row>202</xdr:row>
      <xdr:rowOff>594812</xdr:rowOff>
    </xdr:to>
    <xdr:pic>
      <xdr:nvPicPr>
        <xdr:cNvPr id="355" name="Рисунок 354" descr="IMG20230622131414.jpg"/>
        <xdr:cNvPicPr>
          <a:picLocks noChangeAspect="1"/>
        </xdr:cNvPicPr>
      </xdr:nvPicPr>
      <xdr:blipFill>
        <a:blip xmlns:r="http://schemas.openxmlformats.org/officeDocument/2006/relationships" r:embed="rId98" cstate="print"/>
        <a:stretch>
          <a:fillRect/>
        </a:stretch>
      </xdr:blipFill>
      <xdr:spPr>
        <a:xfrm>
          <a:off x="0" y="116798725"/>
          <a:ext cx="762635" cy="572135"/>
        </a:xfrm>
        <a:prstGeom prst="rect">
          <a:avLst/>
        </a:prstGeom>
      </xdr:spPr>
    </xdr:pic>
    <xdr:clientData/>
  </xdr:twoCellAnchor>
  <xdr:twoCellAnchor editAs="oneCell">
    <xdr:from>
      <xdr:col>0</xdr:col>
      <xdr:colOff>0</xdr:colOff>
      <xdr:row>203</xdr:row>
      <xdr:rowOff>22412</xdr:rowOff>
    </xdr:from>
    <xdr:to>
      <xdr:col>0</xdr:col>
      <xdr:colOff>763200</xdr:colOff>
      <xdr:row>203</xdr:row>
      <xdr:rowOff>594812</xdr:rowOff>
    </xdr:to>
    <xdr:pic>
      <xdr:nvPicPr>
        <xdr:cNvPr id="356" name="Рисунок 355" descr="IMG20230622131058.jpg"/>
        <xdr:cNvPicPr>
          <a:picLocks noChangeAspect="1"/>
        </xdr:cNvPicPr>
      </xdr:nvPicPr>
      <xdr:blipFill>
        <a:blip xmlns:r="http://schemas.openxmlformats.org/officeDocument/2006/relationships" r:embed="rId99" cstate="print"/>
        <a:stretch>
          <a:fillRect/>
        </a:stretch>
      </xdr:blipFill>
      <xdr:spPr>
        <a:xfrm>
          <a:off x="0" y="117398800"/>
          <a:ext cx="762635" cy="572135"/>
        </a:xfrm>
        <a:prstGeom prst="rect">
          <a:avLst/>
        </a:prstGeom>
      </xdr:spPr>
    </xdr:pic>
    <xdr:clientData/>
  </xdr:twoCellAnchor>
  <xdr:twoCellAnchor editAs="oneCell">
    <xdr:from>
      <xdr:col>0</xdr:col>
      <xdr:colOff>0</xdr:colOff>
      <xdr:row>204</xdr:row>
      <xdr:rowOff>22412</xdr:rowOff>
    </xdr:from>
    <xdr:to>
      <xdr:col>0</xdr:col>
      <xdr:colOff>763200</xdr:colOff>
      <xdr:row>204</xdr:row>
      <xdr:rowOff>594812</xdr:rowOff>
    </xdr:to>
    <xdr:pic>
      <xdr:nvPicPr>
        <xdr:cNvPr id="357" name="Рисунок 356" descr="IMG20230622132339.jpg"/>
        <xdr:cNvPicPr>
          <a:picLocks noChangeAspect="1"/>
        </xdr:cNvPicPr>
      </xdr:nvPicPr>
      <xdr:blipFill>
        <a:blip xmlns:r="http://schemas.openxmlformats.org/officeDocument/2006/relationships" r:embed="rId100" cstate="print"/>
        <a:stretch>
          <a:fillRect/>
        </a:stretch>
      </xdr:blipFill>
      <xdr:spPr>
        <a:xfrm>
          <a:off x="0" y="117998875"/>
          <a:ext cx="762635" cy="572135"/>
        </a:xfrm>
        <a:prstGeom prst="rect">
          <a:avLst/>
        </a:prstGeom>
      </xdr:spPr>
    </xdr:pic>
    <xdr:clientData/>
  </xdr:twoCellAnchor>
  <xdr:twoCellAnchor editAs="oneCell">
    <xdr:from>
      <xdr:col>0</xdr:col>
      <xdr:colOff>0</xdr:colOff>
      <xdr:row>205</xdr:row>
      <xdr:rowOff>22412</xdr:rowOff>
    </xdr:from>
    <xdr:to>
      <xdr:col>0</xdr:col>
      <xdr:colOff>763200</xdr:colOff>
      <xdr:row>205</xdr:row>
      <xdr:rowOff>594812</xdr:rowOff>
    </xdr:to>
    <xdr:pic>
      <xdr:nvPicPr>
        <xdr:cNvPr id="358" name="Рисунок 357" descr="IMG20230622123933.jpg"/>
        <xdr:cNvPicPr>
          <a:picLocks noChangeAspect="1"/>
        </xdr:cNvPicPr>
      </xdr:nvPicPr>
      <xdr:blipFill>
        <a:blip xmlns:r="http://schemas.openxmlformats.org/officeDocument/2006/relationships" r:embed="rId101" cstate="print"/>
        <a:stretch>
          <a:fillRect/>
        </a:stretch>
      </xdr:blipFill>
      <xdr:spPr>
        <a:xfrm>
          <a:off x="0" y="118598950"/>
          <a:ext cx="762635" cy="572135"/>
        </a:xfrm>
        <a:prstGeom prst="rect">
          <a:avLst/>
        </a:prstGeom>
      </xdr:spPr>
    </xdr:pic>
    <xdr:clientData/>
  </xdr:twoCellAnchor>
  <xdr:twoCellAnchor editAs="oneCell">
    <xdr:from>
      <xdr:col>0</xdr:col>
      <xdr:colOff>0</xdr:colOff>
      <xdr:row>206</xdr:row>
      <xdr:rowOff>22412</xdr:rowOff>
    </xdr:from>
    <xdr:to>
      <xdr:col>0</xdr:col>
      <xdr:colOff>763200</xdr:colOff>
      <xdr:row>206</xdr:row>
      <xdr:rowOff>594812</xdr:rowOff>
    </xdr:to>
    <xdr:pic>
      <xdr:nvPicPr>
        <xdr:cNvPr id="359" name="Рисунок 358" descr="IMG20230622131238.jpg"/>
        <xdr:cNvPicPr>
          <a:picLocks noChangeAspect="1"/>
        </xdr:cNvPicPr>
      </xdr:nvPicPr>
      <xdr:blipFill>
        <a:blip xmlns:r="http://schemas.openxmlformats.org/officeDocument/2006/relationships" r:embed="rId102" cstate="print"/>
        <a:stretch>
          <a:fillRect/>
        </a:stretch>
      </xdr:blipFill>
      <xdr:spPr>
        <a:xfrm>
          <a:off x="0" y="119199025"/>
          <a:ext cx="762635" cy="572135"/>
        </a:xfrm>
        <a:prstGeom prst="rect">
          <a:avLst/>
        </a:prstGeom>
      </xdr:spPr>
    </xdr:pic>
    <xdr:clientData/>
  </xdr:twoCellAnchor>
  <xdr:twoCellAnchor editAs="oneCell">
    <xdr:from>
      <xdr:col>0</xdr:col>
      <xdr:colOff>0</xdr:colOff>
      <xdr:row>207</xdr:row>
      <xdr:rowOff>22412</xdr:rowOff>
    </xdr:from>
    <xdr:to>
      <xdr:col>0</xdr:col>
      <xdr:colOff>763200</xdr:colOff>
      <xdr:row>207</xdr:row>
      <xdr:rowOff>594812</xdr:rowOff>
    </xdr:to>
    <xdr:pic>
      <xdr:nvPicPr>
        <xdr:cNvPr id="360" name="Рисунок 359" descr="IMG20230622131924.jpg"/>
        <xdr:cNvPicPr>
          <a:picLocks noChangeAspect="1"/>
        </xdr:cNvPicPr>
      </xdr:nvPicPr>
      <xdr:blipFill>
        <a:blip xmlns:r="http://schemas.openxmlformats.org/officeDocument/2006/relationships" r:embed="rId103" cstate="print"/>
        <a:stretch>
          <a:fillRect/>
        </a:stretch>
      </xdr:blipFill>
      <xdr:spPr>
        <a:xfrm>
          <a:off x="0" y="119799100"/>
          <a:ext cx="762635" cy="572135"/>
        </a:xfrm>
        <a:prstGeom prst="rect">
          <a:avLst/>
        </a:prstGeom>
      </xdr:spPr>
    </xdr:pic>
    <xdr:clientData/>
  </xdr:twoCellAnchor>
  <xdr:twoCellAnchor editAs="oneCell">
    <xdr:from>
      <xdr:col>0</xdr:col>
      <xdr:colOff>0</xdr:colOff>
      <xdr:row>208</xdr:row>
      <xdr:rowOff>22412</xdr:rowOff>
    </xdr:from>
    <xdr:to>
      <xdr:col>0</xdr:col>
      <xdr:colOff>763200</xdr:colOff>
      <xdr:row>208</xdr:row>
      <xdr:rowOff>594812</xdr:rowOff>
    </xdr:to>
    <xdr:pic>
      <xdr:nvPicPr>
        <xdr:cNvPr id="361" name="Рисунок 360" descr="IMG20230622124707.jpg"/>
        <xdr:cNvPicPr>
          <a:picLocks noChangeAspect="1"/>
        </xdr:cNvPicPr>
      </xdr:nvPicPr>
      <xdr:blipFill>
        <a:blip xmlns:r="http://schemas.openxmlformats.org/officeDocument/2006/relationships" r:embed="rId104" cstate="print"/>
        <a:stretch>
          <a:fillRect/>
        </a:stretch>
      </xdr:blipFill>
      <xdr:spPr>
        <a:xfrm>
          <a:off x="0" y="120399175"/>
          <a:ext cx="762635" cy="572135"/>
        </a:xfrm>
        <a:prstGeom prst="rect">
          <a:avLst/>
        </a:prstGeom>
      </xdr:spPr>
    </xdr:pic>
    <xdr:clientData/>
  </xdr:twoCellAnchor>
  <xdr:twoCellAnchor editAs="oneCell">
    <xdr:from>
      <xdr:col>0</xdr:col>
      <xdr:colOff>0</xdr:colOff>
      <xdr:row>133</xdr:row>
      <xdr:rowOff>11206</xdr:rowOff>
    </xdr:from>
    <xdr:to>
      <xdr:col>0</xdr:col>
      <xdr:colOff>763200</xdr:colOff>
      <xdr:row>133</xdr:row>
      <xdr:rowOff>583606</xdr:rowOff>
    </xdr:to>
    <xdr:pic>
      <xdr:nvPicPr>
        <xdr:cNvPr id="327" name="Рисунок 326" descr="4673729826860.jpg"/>
        <xdr:cNvPicPr>
          <a:picLocks noChangeAspect="1"/>
        </xdr:cNvPicPr>
      </xdr:nvPicPr>
      <xdr:blipFill>
        <a:blip xmlns:r="http://schemas.openxmlformats.org/officeDocument/2006/relationships" r:embed="rId105" cstate="print"/>
        <a:stretch>
          <a:fillRect/>
        </a:stretch>
      </xdr:blipFill>
      <xdr:spPr>
        <a:xfrm>
          <a:off x="0" y="78973045"/>
          <a:ext cx="762635" cy="572770"/>
        </a:xfrm>
        <a:prstGeom prst="rect">
          <a:avLst/>
        </a:prstGeom>
      </xdr:spPr>
    </xdr:pic>
    <xdr:clientData/>
  </xdr:twoCellAnchor>
  <xdr:twoCellAnchor editAs="oneCell">
    <xdr:from>
      <xdr:col>0</xdr:col>
      <xdr:colOff>11205</xdr:colOff>
      <xdr:row>134</xdr:row>
      <xdr:rowOff>22413</xdr:rowOff>
    </xdr:from>
    <xdr:to>
      <xdr:col>1</xdr:col>
      <xdr:colOff>0</xdr:colOff>
      <xdr:row>134</xdr:row>
      <xdr:rowOff>594813</xdr:rowOff>
    </xdr:to>
    <xdr:pic>
      <xdr:nvPicPr>
        <xdr:cNvPr id="295" name="Рисунок 294" descr="4673729826877.jpg"/>
        <xdr:cNvPicPr>
          <a:picLocks noChangeAspect="1"/>
        </xdr:cNvPicPr>
      </xdr:nvPicPr>
      <xdr:blipFill>
        <a:blip xmlns:r="http://schemas.openxmlformats.org/officeDocument/2006/relationships" r:embed="rId106" cstate="print"/>
        <a:stretch>
          <a:fillRect/>
        </a:stretch>
      </xdr:blipFill>
      <xdr:spPr>
        <a:xfrm>
          <a:off x="10795" y="79575025"/>
          <a:ext cx="760730" cy="572135"/>
        </a:xfrm>
        <a:prstGeom prst="rect">
          <a:avLst/>
        </a:prstGeom>
      </xdr:spPr>
    </xdr:pic>
    <xdr:clientData/>
  </xdr:twoCellAnchor>
  <xdr:twoCellAnchor editAs="oneCell">
    <xdr:from>
      <xdr:col>0</xdr:col>
      <xdr:colOff>3514</xdr:colOff>
      <xdr:row>82</xdr:row>
      <xdr:rowOff>604303</xdr:rowOff>
    </xdr:from>
    <xdr:to>
      <xdr:col>0</xdr:col>
      <xdr:colOff>759514</xdr:colOff>
      <xdr:row>83</xdr:row>
      <xdr:rowOff>595590</xdr:rowOff>
    </xdr:to>
    <xdr:pic>
      <xdr:nvPicPr>
        <xdr:cNvPr id="302" name="Рисунок 301" descr="IMG20211109105919.jpg"/>
        <xdr:cNvPicPr>
          <a:picLocks noChangeAspect="1"/>
        </xdr:cNvPicPr>
      </xdr:nvPicPr>
      <xdr:blipFill>
        <a:blip xmlns:r="http://schemas.openxmlformats.org/officeDocument/2006/relationships" r:embed="rId107" cstate="print"/>
        <a:stretch>
          <a:fillRect/>
        </a:stretch>
      </xdr:blipFill>
      <xdr:spPr>
        <a:xfrm>
          <a:off x="3175" y="51254025"/>
          <a:ext cx="756285" cy="600075"/>
        </a:xfrm>
        <a:prstGeom prst="rect">
          <a:avLst/>
        </a:prstGeom>
      </xdr:spPr>
    </xdr:pic>
    <xdr:clientData/>
  </xdr:twoCellAnchor>
  <xdr:twoCellAnchor editAs="oneCell">
    <xdr:from>
      <xdr:col>0</xdr:col>
      <xdr:colOff>11206</xdr:colOff>
      <xdr:row>84</xdr:row>
      <xdr:rowOff>33618</xdr:rowOff>
    </xdr:from>
    <xdr:to>
      <xdr:col>0</xdr:col>
      <xdr:colOff>767206</xdr:colOff>
      <xdr:row>85</xdr:row>
      <xdr:rowOff>1</xdr:rowOff>
    </xdr:to>
    <xdr:pic>
      <xdr:nvPicPr>
        <xdr:cNvPr id="307" name="Рисунок 306" descr="IMG_20240130_143019.jpg"/>
        <xdr:cNvPicPr>
          <a:picLocks noChangeAspect="1"/>
        </xdr:cNvPicPr>
      </xdr:nvPicPr>
      <xdr:blipFill>
        <a:blip xmlns:r="http://schemas.openxmlformats.org/officeDocument/2006/relationships" r:embed="rId108" cstate="print"/>
        <a:stretch>
          <a:fillRect/>
        </a:stretch>
      </xdr:blipFill>
      <xdr:spPr>
        <a:xfrm>
          <a:off x="10795" y="51887120"/>
          <a:ext cx="756285" cy="567055"/>
        </a:xfrm>
        <a:prstGeom prst="rect">
          <a:avLst/>
        </a:prstGeom>
      </xdr:spPr>
    </xdr:pic>
    <xdr:clientData/>
  </xdr:twoCellAnchor>
  <xdr:twoCellAnchor editAs="oneCell">
    <xdr:from>
      <xdr:col>0</xdr:col>
      <xdr:colOff>0</xdr:colOff>
      <xdr:row>85</xdr:row>
      <xdr:rowOff>22412</xdr:rowOff>
    </xdr:from>
    <xdr:to>
      <xdr:col>0</xdr:col>
      <xdr:colOff>763200</xdr:colOff>
      <xdr:row>85</xdr:row>
      <xdr:rowOff>594812</xdr:rowOff>
    </xdr:to>
    <xdr:pic>
      <xdr:nvPicPr>
        <xdr:cNvPr id="317" name="Рисунок 316" descr="IMG_20240130_150743.jpg"/>
        <xdr:cNvPicPr>
          <a:picLocks noChangeAspect="1"/>
        </xdr:cNvPicPr>
      </xdr:nvPicPr>
      <xdr:blipFill>
        <a:blip xmlns:r="http://schemas.openxmlformats.org/officeDocument/2006/relationships" r:embed="rId109" cstate="print"/>
        <a:stretch>
          <a:fillRect/>
        </a:stretch>
      </xdr:blipFill>
      <xdr:spPr>
        <a:xfrm>
          <a:off x="0" y="52476400"/>
          <a:ext cx="762635" cy="572135"/>
        </a:xfrm>
        <a:prstGeom prst="rect">
          <a:avLst/>
        </a:prstGeom>
      </xdr:spPr>
    </xdr:pic>
    <xdr:clientData/>
  </xdr:twoCellAnchor>
  <xdr:twoCellAnchor editAs="oneCell">
    <xdr:from>
      <xdr:col>0</xdr:col>
      <xdr:colOff>0</xdr:colOff>
      <xdr:row>70</xdr:row>
      <xdr:rowOff>8283</xdr:rowOff>
    </xdr:from>
    <xdr:to>
      <xdr:col>0</xdr:col>
      <xdr:colOff>763200</xdr:colOff>
      <xdr:row>71</xdr:row>
      <xdr:rowOff>0</xdr:rowOff>
    </xdr:to>
    <xdr:pic>
      <xdr:nvPicPr>
        <xdr:cNvPr id="318" name="Рисунок 317" descr="IMG20210830155733.jpg"/>
        <xdr:cNvPicPr>
          <a:picLocks noChangeAspect="1"/>
        </xdr:cNvPicPr>
      </xdr:nvPicPr>
      <xdr:blipFill>
        <a:blip xmlns:r="http://schemas.openxmlformats.org/officeDocument/2006/relationships" r:embed="rId110" cstate="print"/>
        <a:stretch>
          <a:fillRect/>
        </a:stretch>
      </xdr:blipFill>
      <xdr:spPr>
        <a:xfrm>
          <a:off x="0" y="43042205"/>
          <a:ext cx="762635" cy="572770"/>
        </a:xfrm>
        <a:prstGeom prst="rect">
          <a:avLst/>
        </a:prstGeom>
      </xdr:spPr>
    </xdr:pic>
    <xdr:clientData/>
  </xdr:twoCellAnchor>
  <xdr:twoCellAnchor editAs="oneCell">
    <xdr:from>
      <xdr:col>0</xdr:col>
      <xdr:colOff>0</xdr:colOff>
      <xdr:row>72</xdr:row>
      <xdr:rowOff>11205</xdr:rowOff>
    </xdr:from>
    <xdr:to>
      <xdr:col>0</xdr:col>
      <xdr:colOff>763200</xdr:colOff>
      <xdr:row>72</xdr:row>
      <xdr:rowOff>1028805</xdr:rowOff>
    </xdr:to>
    <xdr:pic>
      <xdr:nvPicPr>
        <xdr:cNvPr id="243" name="Рисунок 242" descr="IMG_20240325_135756.jpg"/>
        <xdr:cNvPicPr>
          <a:picLocks noChangeAspect="1"/>
        </xdr:cNvPicPr>
      </xdr:nvPicPr>
      <xdr:blipFill>
        <a:blip xmlns:r="http://schemas.openxmlformats.org/officeDocument/2006/relationships" r:embed="rId111" cstate="print"/>
        <a:stretch>
          <a:fillRect/>
        </a:stretch>
      </xdr:blipFill>
      <xdr:spPr>
        <a:xfrm>
          <a:off x="0" y="43625770"/>
          <a:ext cx="762635" cy="1017905"/>
        </a:xfrm>
        <a:prstGeom prst="rect">
          <a:avLst/>
        </a:prstGeom>
      </xdr:spPr>
    </xdr:pic>
    <xdr:clientData/>
  </xdr:twoCellAnchor>
  <xdr:twoCellAnchor editAs="oneCell">
    <xdr:from>
      <xdr:col>0</xdr:col>
      <xdr:colOff>0</xdr:colOff>
      <xdr:row>209</xdr:row>
      <xdr:rowOff>22412</xdr:rowOff>
    </xdr:from>
    <xdr:to>
      <xdr:col>0</xdr:col>
      <xdr:colOff>763200</xdr:colOff>
      <xdr:row>209</xdr:row>
      <xdr:rowOff>594812</xdr:rowOff>
    </xdr:to>
    <xdr:pic>
      <xdr:nvPicPr>
        <xdr:cNvPr id="271" name="Рисунок 270" descr="IMG20230622132204.jpg"/>
        <xdr:cNvPicPr>
          <a:picLocks noChangeAspect="1"/>
        </xdr:cNvPicPr>
      </xdr:nvPicPr>
      <xdr:blipFill>
        <a:blip xmlns:r="http://schemas.openxmlformats.org/officeDocument/2006/relationships" r:embed="rId112" cstate="print"/>
        <a:stretch>
          <a:fillRect/>
        </a:stretch>
      </xdr:blipFill>
      <xdr:spPr>
        <a:xfrm>
          <a:off x="0" y="120999250"/>
          <a:ext cx="762635" cy="572135"/>
        </a:xfrm>
        <a:prstGeom prst="rect">
          <a:avLst/>
        </a:prstGeom>
      </xdr:spPr>
    </xdr:pic>
    <xdr:clientData/>
  </xdr:twoCellAnchor>
  <xdr:twoCellAnchor editAs="oneCell">
    <xdr:from>
      <xdr:col>0</xdr:col>
      <xdr:colOff>0</xdr:colOff>
      <xdr:row>210</xdr:row>
      <xdr:rowOff>22412</xdr:rowOff>
    </xdr:from>
    <xdr:to>
      <xdr:col>0</xdr:col>
      <xdr:colOff>763200</xdr:colOff>
      <xdr:row>210</xdr:row>
      <xdr:rowOff>594812</xdr:rowOff>
    </xdr:to>
    <xdr:pic>
      <xdr:nvPicPr>
        <xdr:cNvPr id="281" name="Рисунок 280" descr="IMG_20240516_145939.jpg"/>
        <xdr:cNvPicPr>
          <a:picLocks noChangeAspect="1"/>
        </xdr:cNvPicPr>
      </xdr:nvPicPr>
      <xdr:blipFill>
        <a:blip xmlns:r="http://schemas.openxmlformats.org/officeDocument/2006/relationships" r:embed="rId113" cstate="print"/>
        <a:stretch>
          <a:fillRect/>
        </a:stretch>
      </xdr:blipFill>
      <xdr:spPr>
        <a:xfrm>
          <a:off x="0" y="121599325"/>
          <a:ext cx="762635" cy="572135"/>
        </a:xfrm>
        <a:prstGeom prst="rect">
          <a:avLst/>
        </a:prstGeom>
      </xdr:spPr>
    </xdr:pic>
    <xdr:clientData/>
  </xdr:twoCellAnchor>
  <xdr:twoCellAnchor editAs="oneCell">
    <xdr:from>
      <xdr:col>0</xdr:col>
      <xdr:colOff>0</xdr:colOff>
      <xdr:row>211</xdr:row>
      <xdr:rowOff>11206</xdr:rowOff>
    </xdr:from>
    <xdr:to>
      <xdr:col>0</xdr:col>
      <xdr:colOff>763200</xdr:colOff>
      <xdr:row>211</xdr:row>
      <xdr:rowOff>583606</xdr:rowOff>
    </xdr:to>
    <xdr:pic>
      <xdr:nvPicPr>
        <xdr:cNvPr id="283" name="Рисунок 282" descr="IMG_20240516_145837.jpg"/>
        <xdr:cNvPicPr>
          <a:picLocks noChangeAspect="1"/>
        </xdr:cNvPicPr>
      </xdr:nvPicPr>
      <xdr:blipFill>
        <a:blip xmlns:r="http://schemas.openxmlformats.org/officeDocument/2006/relationships" r:embed="rId114" cstate="print"/>
        <a:stretch>
          <a:fillRect/>
        </a:stretch>
      </xdr:blipFill>
      <xdr:spPr>
        <a:xfrm>
          <a:off x="0" y="122187970"/>
          <a:ext cx="762635" cy="572770"/>
        </a:xfrm>
        <a:prstGeom prst="rect">
          <a:avLst/>
        </a:prstGeom>
      </xdr:spPr>
    </xdr:pic>
    <xdr:clientData/>
  </xdr:twoCellAnchor>
  <xdr:twoCellAnchor editAs="oneCell">
    <xdr:from>
      <xdr:col>0</xdr:col>
      <xdr:colOff>0</xdr:colOff>
      <xdr:row>135</xdr:row>
      <xdr:rowOff>28575</xdr:rowOff>
    </xdr:from>
    <xdr:to>
      <xdr:col>1</xdr:col>
      <xdr:colOff>0</xdr:colOff>
      <xdr:row>136</xdr:row>
      <xdr:rowOff>10425</xdr:rowOff>
    </xdr:to>
    <xdr:pic>
      <xdr:nvPicPr>
        <xdr:cNvPr id="265" name="Рисунок 264" descr="4673750662017.jpg"/>
        <xdr:cNvPicPr>
          <a:picLocks noChangeAspect="1"/>
        </xdr:cNvPicPr>
      </xdr:nvPicPr>
      <xdr:blipFill>
        <a:blip xmlns:r="http://schemas.openxmlformats.org/officeDocument/2006/relationships" r:embed="rId115" cstate="print"/>
        <a:stretch>
          <a:fillRect/>
        </a:stretch>
      </xdr:blipFill>
      <xdr:spPr>
        <a:xfrm>
          <a:off x="0" y="80181450"/>
          <a:ext cx="771525" cy="572135"/>
        </a:xfrm>
        <a:prstGeom prst="rect">
          <a:avLst/>
        </a:prstGeom>
      </xdr:spPr>
    </xdr:pic>
    <xdr:clientData/>
  </xdr:twoCellAnchor>
  <xdr:twoCellAnchor editAs="oneCell">
    <xdr:from>
      <xdr:col>0</xdr:col>
      <xdr:colOff>0</xdr:colOff>
      <xdr:row>136</xdr:row>
      <xdr:rowOff>22412</xdr:rowOff>
    </xdr:from>
    <xdr:to>
      <xdr:col>0</xdr:col>
      <xdr:colOff>763200</xdr:colOff>
      <xdr:row>136</xdr:row>
      <xdr:rowOff>593911</xdr:rowOff>
    </xdr:to>
    <xdr:pic>
      <xdr:nvPicPr>
        <xdr:cNvPr id="286" name="Рисунок 285" descr="IMG_20240516_152719.jpg"/>
        <xdr:cNvPicPr>
          <a:picLocks noChangeAspect="1"/>
        </xdr:cNvPicPr>
      </xdr:nvPicPr>
      <xdr:blipFill>
        <a:blip xmlns:r="http://schemas.openxmlformats.org/officeDocument/2006/relationships" r:embed="rId116" cstate="print"/>
        <a:stretch>
          <a:fillRect/>
        </a:stretch>
      </xdr:blipFill>
      <xdr:spPr>
        <a:xfrm>
          <a:off x="0" y="80765650"/>
          <a:ext cx="762635" cy="568325"/>
        </a:xfrm>
        <a:prstGeom prst="rect">
          <a:avLst/>
        </a:prstGeom>
      </xdr:spPr>
    </xdr:pic>
    <xdr:clientData/>
  </xdr:twoCellAnchor>
  <xdr:twoCellAnchor editAs="oneCell">
    <xdr:from>
      <xdr:col>0</xdr:col>
      <xdr:colOff>0</xdr:colOff>
      <xdr:row>73</xdr:row>
      <xdr:rowOff>22411</xdr:rowOff>
    </xdr:from>
    <xdr:to>
      <xdr:col>0</xdr:col>
      <xdr:colOff>763200</xdr:colOff>
      <xdr:row>73</xdr:row>
      <xdr:rowOff>593911</xdr:rowOff>
    </xdr:to>
    <xdr:pic>
      <xdr:nvPicPr>
        <xdr:cNvPr id="294" name="Рисунок 293" descr="2.jpg"/>
        <xdr:cNvPicPr>
          <a:picLocks noChangeAspect="1"/>
        </xdr:cNvPicPr>
      </xdr:nvPicPr>
      <xdr:blipFill>
        <a:blip xmlns:r="http://schemas.openxmlformats.org/officeDocument/2006/relationships" r:embed="rId117" cstate="print"/>
        <a:stretch>
          <a:fillRect/>
        </a:stretch>
      </xdr:blipFill>
      <xdr:spPr>
        <a:xfrm>
          <a:off x="0" y="44675425"/>
          <a:ext cx="762635" cy="568325"/>
        </a:xfrm>
        <a:prstGeom prst="rect">
          <a:avLst/>
        </a:prstGeom>
      </xdr:spPr>
    </xdr:pic>
    <xdr:clientData/>
  </xdr:twoCellAnchor>
  <xdr:twoCellAnchor editAs="oneCell">
    <xdr:from>
      <xdr:col>0</xdr:col>
      <xdr:colOff>0</xdr:colOff>
      <xdr:row>47</xdr:row>
      <xdr:rowOff>33616</xdr:rowOff>
    </xdr:from>
    <xdr:to>
      <xdr:col>0</xdr:col>
      <xdr:colOff>763200</xdr:colOff>
      <xdr:row>48</xdr:row>
      <xdr:rowOff>0</xdr:rowOff>
    </xdr:to>
    <xdr:pic>
      <xdr:nvPicPr>
        <xdr:cNvPr id="296" name="Рисунок 295" descr="IMG_20240611_130430.jpg"/>
        <xdr:cNvPicPr>
          <a:picLocks noChangeAspect="1"/>
        </xdr:cNvPicPr>
      </xdr:nvPicPr>
      <xdr:blipFill>
        <a:blip xmlns:r="http://schemas.openxmlformats.org/officeDocument/2006/relationships" r:embed="rId118" cstate="print"/>
        <a:stretch>
          <a:fillRect/>
        </a:stretch>
      </xdr:blipFill>
      <xdr:spPr>
        <a:xfrm>
          <a:off x="0" y="34323020"/>
          <a:ext cx="762635" cy="567055"/>
        </a:xfrm>
        <a:prstGeom prst="rect">
          <a:avLst/>
        </a:prstGeom>
      </xdr:spPr>
    </xdr:pic>
    <xdr:clientData/>
  </xdr:twoCellAnchor>
  <xdr:twoCellAnchor editAs="oneCell">
    <xdr:from>
      <xdr:col>0</xdr:col>
      <xdr:colOff>0</xdr:colOff>
      <xdr:row>48</xdr:row>
      <xdr:rowOff>22412</xdr:rowOff>
    </xdr:from>
    <xdr:to>
      <xdr:col>0</xdr:col>
      <xdr:colOff>763200</xdr:colOff>
      <xdr:row>49</xdr:row>
      <xdr:rowOff>0</xdr:rowOff>
    </xdr:to>
    <xdr:pic>
      <xdr:nvPicPr>
        <xdr:cNvPr id="301" name="Рисунок 300" descr="IMG_20240611_121000.jpg"/>
        <xdr:cNvPicPr>
          <a:picLocks noChangeAspect="1"/>
        </xdr:cNvPicPr>
      </xdr:nvPicPr>
      <xdr:blipFill>
        <a:blip xmlns:r="http://schemas.openxmlformats.org/officeDocument/2006/relationships" r:embed="rId119" cstate="print"/>
        <a:stretch>
          <a:fillRect/>
        </a:stretch>
      </xdr:blipFill>
      <xdr:spPr>
        <a:xfrm>
          <a:off x="0" y="34912300"/>
          <a:ext cx="762635" cy="568325"/>
        </a:xfrm>
        <a:prstGeom prst="rect">
          <a:avLst/>
        </a:prstGeom>
      </xdr:spPr>
    </xdr:pic>
    <xdr:clientData/>
  </xdr:twoCellAnchor>
  <xdr:twoCellAnchor editAs="oneCell">
    <xdr:from>
      <xdr:col>0</xdr:col>
      <xdr:colOff>0</xdr:colOff>
      <xdr:row>74</xdr:row>
      <xdr:rowOff>22412</xdr:rowOff>
    </xdr:from>
    <xdr:to>
      <xdr:col>0</xdr:col>
      <xdr:colOff>763200</xdr:colOff>
      <xdr:row>75</xdr:row>
      <xdr:rowOff>1</xdr:rowOff>
    </xdr:to>
    <xdr:pic>
      <xdr:nvPicPr>
        <xdr:cNvPr id="311" name="Рисунок 310" descr="IMG_20240625_140724.jpg"/>
        <xdr:cNvPicPr>
          <a:picLocks noChangeAspect="1"/>
        </xdr:cNvPicPr>
      </xdr:nvPicPr>
      <xdr:blipFill>
        <a:blip xmlns:r="http://schemas.openxmlformats.org/officeDocument/2006/relationships" r:embed="rId120" cstate="print"/>
        <a:stretch>
          <a:fillRect/>
        </a:stretch>
      </xdr:blipFill>
      <xdr:spPr>
        <a:xfrm>
          <a:off x="0" y="45265975"/>
          <a:ext cx="762635" cy="568325"/>
        </a:xfrm>
        <a:prstGeom prst="rect">
          <a:avLst/>
        </a:prstGeom>
      </xdr:spPr>
    </xdr:pic>
    <xdr:clientData/>
  </xdr:twoCellAnchor>
  <xdr:twoCellAnchor editAs="oneCell">
    <xdr:from>
      <xdr:col>0</xdr:col>
      <xdr:colOff>0</xdr:colOff>
      <xdr:row>75</xdr:row>
      <xdr:rowOff>11206</xdr:rowOff>
    </xdr:from>
    <xdr:to>
      <xdr:col>0</xdr:col>
      <xdr:colOff>763200</xdr:colOff>
      <xdr:row>75</xdr:row>
      <xdr:rowOff>583606</xdr:rowOff>
    </xdr:to>
    <xdr:pic>
      <xdr:nvPicPr>
        <xdr:cNvPr id="249" name="Рисунок 248" descr="IMG_20240625_141318.jpg"/>
        <xdr:cNvPicPr>
          <a:picLocks noChangeAspect="1"/>
        </xdr:cNvPicPr>
      </xdr:nvPicPr>
      <xdr:blipFill>
        <a:blip xmlns:r="http://schemas.openxmlformats.org/officeDocument/2006/relationships" r:embed="rId121" cstate="print"/>
        <a:stretch>
          <a:fillRect/>
        </a:stretch>
      </xdr:blipFill>
      <xdr:spPr>
        <a:xfrm>
          <a:off x="0" y="45845095"/>
          <a:ext cx="762635" cy="572770"/>
        </a:xfrm>
        <a:prstGeom prst="rect">
          <a:avLst/>
        </a:prstGeom>
      </xdr:spPr>
    </xdr:pic>
    <xdr:clientData/>
  </xdr:twoCellAnchor>
  <xdr:twoCellAnchor editAs="oneCell">
    <xdr:from>
      <xdr:col>0</xdr:col>
      <xdr:colOff>0</xdr:colOff>
      <xdr:row>76</xdr:row>
      <xdr:rowOff>11206</xdr:rowOff>
    </xdr:from>
    <xdr:to>
      <xdr:col>0</xdr:col>
      <xdr:colOff>763200</xdr:colOff>
      <xdr:row>77</xdr:row>
      <xdr:rowOff>1</xdr:rowOff>
    </xdr:to>
    <xdr:pic>
      <xdr:nvPicPr>
        <xdr:cNvPr id="334" name="Рисунок 333" descr="IMG_20240719_120633.jpg"/>
        <xdr:cNvPicPr>
          <a:picLocks noChangeAspect="1"/>
        </xdr:cNvPicPr>
      </xdr:nvPicPr>
      <xdr:blipFill>
        <a:blip xmlns:r="http://schemas.openxmlformats.org/officeDocument/2006/relationships" r:embed="rId122" cstate="print"/>
        <a:stretch>
          <a:fillRect/>
        </a:stretch>
      </xdr:blipFill>
      <xdr:spPr>
        <a:xfrm>
          <a:off x="0" y="46435645"/>
          <a:ext cx="762635" cy="1017905"/>
        </a:xfrm>
        <a:prstGeom prst="rect">
          <a:avLst/>
        </a:prstGeom>
      </xdr:spPr>
    </xdr:pic>
    <xdr:clientData/>
  </xdr:twoCellAnchor>
  <xdr:twoCellAnchor editAs="oneCell">
    <xdr:from>
      <xdr:col>0</xdr:col>
      <xdr:colOff>0</xdr:colOff>
      <xdr:row>106</xdr:row>
      <xdr:rowOff>33620</xdr:rowOff>
    </xdr:from>
    <xdr:to>
      <xdr:col>0</xdr:col>
      <xdr:colOff>763200</xdr:colOff>
      <xdr:row>106</xdr:row>
      <xdr:rowOff>1051220</xdr:rowOff>
    </xdr:to>
    <xdr:pic>
      <xdr:nvPicPr>
        <xdr:cNvPr id="187" name="Рисунок 186" descr="IMG_20240703_135730.jpg"/>
        <xdr:cNvPicPr>
          <a:picLocks noChangeAspect="1"/>
        </xdr:cNvPicPr>
      </xdr:nvPicPr>
      <xdr:blipFill>
        <a:blip xmlns:r="http://schemas.openxmlformats.org/officeDocument/2006/relationships" r:embed="rId123" cstate="print"/>
        <a:stretch>
          <a:fillRect/>
        </a:stretch>
      </xdr:blipFill>
      <xdr:spPr>
        <a:xfrm>
          <a:off x="0" y="63860045"/>
          <a:ext cx="762635" cy="1017905"/>
        </a:xfrm>
        <a:prstGeom prst="rect">
          <a:avLst/>
        </a:prstGeom>
      </xdr:spPr>
    </xdr:pic>
    <xdr:clientData/>
  </xdr:twoCellAnchor>
  <xdr:twoCellAnchor editAs="oneCell">
    <xdr:from>
      <xdr:col>0</xdr:col>
      <xdr:colOff>0</xdr:colOff>
      <xdr:row>104</xdr:row>
      <xdr:rowOff>11206</xdr:rowOff>
    </xdr:from>
    <xdr:to>
      <xdr:col>0</xdr:col>
      <xdr:colOff>763200</xdr:colOff>
      <xdr:row>105</xdr:row>
      <xdr:rowOff>1</xdr:rowOff>
    </xdr:to>
    <xdr:pic>
      <xdr:nvPicPr>
        <xdr:cNvPr id="191" name="Рисунок 190" descr="IMG20230622135116.jpg"/>
        <xdr:cNvPicPr>
          <a:picLocks noChangeAspect="1"/>
        </xdr:cNvPicPr>
      </xdr:nvPicPr>
      <xdr:blipFill>
        <a:blip xmlns:r="http://schemas.openxmlformats.org/officeDocument/2006/relationships" r:embed="rId124" cstate="print"/>
        <a:stretch>
          <a:fillRect/>
        </a:stretch>
      </xdr:blipFill>
      <xdr:spPr>
        <a:xfrm>
          <a:off x="0" y="62675770"/>
          <a:ext cx="762635" cy="570230"/>
        </a:xfrm>
        <a:prstGeom prst="rect">
          <a:avLst/>
        </a:prstGeom>
      </xdr:spPr>
    </xdr:pic>
    <xdr:clientData/>
  </xdr:twoCellAnchor>
  <xdr:twoCellAnchor editAs="oneCell">
    <xdr:from>
      <xdr:col>0</xdr:col>
      <xdr:colOff>0</xdr:colOff>
      <xdr:row>130</xdr:row>
      <xdr:rowOff>8283</xdr:rowOff>
    </xdr:from>
    <xdr:to>
      <xdr:col>0</xdr:col>
      <xdr:colOff>758700</xdr:colOff>
      <xdr:row>130</xdr:row>
      <xdr:rowOff>1019883</xdr:rowOff>
    </xdr:to>
    <xdr:pic>
      <xdr:nvPicPr>
        <xdr:cNvPr id="195" name="Рисунок 194" descr="IMG20220310140046.jpg"/>
        <xdr:cNvPicPr>
          <a:picLocks noChangeAspect="1"/>
        </xdr:cNvPicPr>
      </xdr:nvPicPr>
      <xdr:blipFill>
        <a:blip xmlns:r="http://schemas.openxmlformats.org/officeDocument/2006/relationships" r:embed="rId125" cstate="print"/>
        <a:stretch>
          <a:fillRect/>
        </a:stretch>
      </xdr:blipFill>
      <xdr:spPr>
        <a:xfrm>
          <a:off x="0" y="77151230"/>
          <a:ext cx="758190" cy="1011555"/>
        </a:xfrm>
        <a:prstGeom prst="rect">
          <a:avLst/>
        </a:prstGeom>
      </xdr:spPr>
    </xdr:pic>
    <xdr:clientData/>
  </xdr:twoCellAnchor>
  <xdr:twoCellAnchor editAs="oneCell">
    <xdr:from>
      <xdr:col>0</xdr:col>
      <xdr:colOff>0</xdr:colOff>
      <xdr:row>152</xdr:row>
      <xdr:rowOff>11206</xdr:rowOff>
    </xdr:from>
    <xdr:to>
      <xdr:col>0</xdr:col>
      <xdr:colOff>763200</xdr:colOff>
      <xdr:row>152</xdr:row>
      <xdr:rowOff>583606</xdr:rowOff>
    </xdr:to>
    <xdr:pic>
      <xdr:nvPicPr>
        <xdr:cNvPr id="185" name="Рисунок 184" descr="4673729826334.jpg"/>
        <xdr:cNvPicPr>
          <a:picLocks noChangeAspect="1"/>
        </xdr:cNvPicPr>
      </xdr:nvPicPr>
      <xdr:blipFill>
        <a:blip xmlns:r="http://schemas.openxmlformats.org/officeDocument/2006/relationships" r:embed="rId126" cstate="print"/>
        <a:stretch>
          <a:fillRect/>
        </a:stretch>
      </xdr:blipFill>
      <xdr:spPr>
        <a:xfrm>
          <a:off x="0" y="90679270"/>
          <a:ext cx="762635" cy="572770"/>
        </a:xfrm>
        <a:prstGeom prst="rect">
          <a:avLst/>
        </a:prstGeom>
      </xdr:spPr>
    </xdr:pic>
    <xdr:clientData/>
  </xdr:twoCellAnchor>
  <xdr:twoCellAnchor editAs="oneCell">
    <xdr:from>
      <xdr:col>0</xdr:col>
      <xdr:colOff>0</xdr:colOff>
      <xdr:row>121</xdr:row>
      <xdr:rowOff>11206</xdr:rowOff>
    </xdr:from>
    <xdr:to>
      <xdr:col>0</xdr:col>
      <xdr:colOff>763200</xdr:colOff>
      <xdr:row>121</xdr:row>
      <xdr:rowOff>583606</xdr:rowOff>
    </xdr:to>
    <xdr:pic>
      <xdr:nvPicPr>
        <xdr:cNvPr id="206" name="Рисунок 205" descr="5.jpg"/>
        <xdr:cNvPicPr>
          <a:picLocks noChangeAspect="1"/>
        </xdr:cNvPicPr>
      </xdr:nvPicPr>
      <xdr:blipFill>
        <a:blip xmlns:r="http://schemas.openxmlformats.org/officeDocument/2006/relationships" r:embed="rId127" cstate="print"/>
        <a:stretch>
          <a:fillRect/>
        </a:stretch>
      </xdr:blipFill>
      <xdr:spPr>
        <a:xfrm>
          <a:off x="0" y="71267320"/>
          <a:ext cx="762635" cy="572770"/>
        </a:xfrm>
        <a:prstGeom prst="rect">
          <a:avLst/>
        </a:prstGeom>
      </xdr:spPr>
    </xdr:pic>
    <xdr:clientData/>
  </xdr:twoCellAnchor>
  <xdr:twoCellAnchor editAs="oneCell">
    <xdr:from>
      <xdr:col>0</xdr:col>
      <xdr:colOff>0</xdr:colOff>
      <xdr:row>86</xdr:row>
      <xdr:rowOff>11206</xdr:rowOff>
    </xdr:from>
    <xdr:to>
      <xdr:col>0</xdr:col>
      <xdr:colOff>763200</xdr:colOff>
      <xdr:row>86</xdr:row>
      <xdr:rowOff>583606</xdr:rowOff>
    </xdr:to>
    <xdr:pic>
      <xdr:nvPicPr>
        <xdr:cNvPr id="211" name="Рисунок 210" descr="1.jpg"/>
        <xdr:cNvPicPr>
          <a:picLocks noChangeAspect="1"/>
        </xdr:cNvPicPr>
      </xdr:nvPicPr>
      <xdr:blipFill>
        <a:blip xmlns:r="http://schemas.openxmlformats.org/officeDocument/2006/relationships" r:embed="rId128" cstate="print"/>
        <a:stretch>
          <a:fillRect/>
        </a:stretch>
      </xdr:blipFill>
      <xdr:spPr>
        <a:xfrm>
          <a:off x="0" y="53065045"/>
          <a:ext cx="762635" cy="572770"/>
        </a:xfrm>
        <a:prstGeom prst="rect">
          <a:avLst/>
        </a:prstGeom>
      </xdr:spPr>
    </xdr:pic>
    <xdr:clientData/>
  </xdr:twoCellAnchor>
  <xdr:twoCellAnchor editAs="oneCell">
    <xdr:from>
      <xdr:col>0</xdr:col>
      <xdr:colOff>0</xdr:colOff>
      <xdr:row>88</xdr:row>
      <xdr:rowOff>22412</xdr:rowOff>
    </xdr:from>
    <xdr:to>
      <xdr:col>0</xdr:col>
      <xdr:colOff>763200</xdr:colOff>
      <xdr:row>88</xdr:row>
      <xdr:rowOff>1040012</xdr:rowOff>
    </xdr:to>
    <xdr:pic>
      <xdr:nvPicPr>
        <xdr:cNvPr id="214" name="Рисунок 213" descr="IMG_20241120_093843.jpg"/>
        <xdr:cNvPicPr>
          <a:picLocks noChangeAspect="1"/>
        </xdr:cNvPicPr>
      </xdr:nvPicPr>
      <xdr:blipFill>
        <a:blip xmlns:r="http://schemas.openxmlformats.org/officeDocument/2006/relationships" r:embed="rId129" cstate="print"/>
        <a:stretch>
          <a:fillRect/>
        </a:stretch>
      </xdr:blipFill>
      <xdr:spPr>
        <a:xfrm>
          <a:off x="0" y="54724300"/>
          <a:ext cx="762635" cy="1017270"/>
        </a:xfrm>
        <a:prstGeom prst="rect">
          <a:avLst/>
        </a:prstGeom>
      </xdr:spPr>
    </xdr:pic>
    <xdr:clientData/>
  </xdr:twoCellAnchor>
  <xdr:twoCellAnchor editAs="oneCell">
    <xdr:from>
      <xdr:col>0</xdr:col>
      <xdr:colOff>0</xdr:colOff>
      <xdr:row>87</xdr:row>
      <xdr:rowOff>22412</xdr:rowOff>
    </xdr:from>
    <xdr:to>
      <xdr:col>0</xdr:col>
      <xdr:colOff>763200</xdr:colOff>
      <xdr:row>87</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0" cstate="print"/>
        <a:stretch>
          <a:fillRect/>
        </a:stretch>
      </xdr:blipFill>
      <xdr:spPr>
        <a:xfrm>
          <a:off x="0" y="53676550"/>
          <a:ext cx="762635" cy="1017270"/>
        </a:xfrm>
        <a:prstGeom prst="rect">
          <a:avLst/>
        </a:prstGeom>
      </xdr:spPr>
    </xdr:pic>
    <xdr:clientData/>
  </xdr:twoCellAnchor>
  <xdr:twoCellAnchor editAs="oneCell">
    <xdr:from>
      <xdr:col>0</xdr:col>
      <xdr:colOff>0</xdr:colOff>
      <xdr:row>131</xdr:row>
      <xdr:rowOff>22412</xdr:rowOff>
    </xdr:from>
    <xdr:to>
      <xdr:col>0</xdr:col>
      <xdr:colOff>763200</xdr:colOff>
      <xdr:row>131</xdr:row>
      <xdr:rowOff>594812</xdr:rowOff>
    </xdr:to>
    <xdr:pic>
      <xdr:nvPicPr>
        <xdr:cNvPr id="231" name="Рисунок 230" descr="IMG_20241129_152714.jpg"/>
        <xdr:cNvPicPr>
          <a:picLocks noChangeAspect="1"/>
        </xdr:cNvPicPr>
      </xdr:nvPicPr>
      <xdr:blipFill>
        <a:blip xmlns:r="http://schemas.openxmlformats.org/officeDocument/2006/relationships" r:embed="rId131" cstate="print"/>
        <a:stretch>
          <a:fillRect/>
        </a:stretch>
      </xdr:blipFill>
      <xdr:spPr>
        <a:xfrm>
          <a:off x="0" y="78193900"/>
          <a:ext cx="762635" cy="572135"/>
        </a:xfrm>
        <a:prstGeom prst="rect">
          <a:avLst/>
        </a:prstGeom>
      </xdr:spPr>
    </xdr:pic>
    <xdr:clientData/>
  </xdr:twoCellAnchor>
  <xdr:twoCellAnchor editAs="oneCell">
    <xdr:from>
      <xdr:col>0</xdr:col>
      <xdr:colOff>0</xdr:colOff>
      <xdr:row>98</xdr:row>
      <xdr:rowOff>22412</xdr:rowOff>
    </xdr:from>
    <xdr:to>
      <xdr:col>0</xdr:col>
      <xdr:colOff>764092</xdr:colOff>
      <xdr:row>98</xdr:row>
      <xdr:rowOff>691813</xdr:rowOff>
    </xdr:to>
    <xdr:pic>
      <xdr:nvPicPr>
        <xdr:cNvPr id="190" name="Рисунок 189" descr="111.jpg"/>
        <xdr:cNvPicPr>
          <a:picLocks noChangeAspect="1"/>
        </xdr:cNvPicPr>
      </xdr:nvPicPr>
      <xdr:blipFill>
        <a:blip xmlns:r="http://schemas.openxmlformats.org/officeDocument/2006/relationships" r:embed="rId132" cstate="print"/>
        <a:stretch>
          <a:fillRect/>
        </a:stretch>
      </xdr:blipFill>
      <xdr:spPr>
        <a:xfrm>
          <a:off x="0" y="58610500"/>
          <a:ext cx="763905" cy="669290"/>
        </a:xfrm>
        <a:prstGeom prst="rect">
          <a:avLst/>
        </a:prstGeom>
      </xdr:spPr>
    </xdr:pic>
    <xdr:clientData/>
  </xdr:twoCellAnchor>
  <xdr:twoCellAnchor editAs="oneCell">
    <xdr:from>
      <xdr:col>0</xdr:col>
      <xdr:colOff>0</xdr:colOff>
      <xdr:row>188</xdr:row>
      <xdr:rowOff>11206</xdr:rowOff>
    </xdr:from>
    <xdr:to>
      <xdr:col>0</xdr:col>
      <xdr:colOff>764100</xdr:colOff>
      <xdr:row>188</xdr:row>
      <xdr:rowOff>1030006</xdr:rowOff>
    </xdr:to>
    <xdr:pic>
      <xdr:nvPicPr>
        <xdr:cNvPr id="159" name="Рисунок 158" descr="IMG_20240207_131146.jpg"/>
        <xdr:cNvPicPr>
          <a:picLocks noChangeAspect="1"/>
        </xdr:cNvPicPr>
      </xdr:nvPicPr>
      <xdr:blipFill>
        <a:blip xmlns:r="http://schemas.openxmlformats.org/officeDocument/2006/relationships" r:embed="rId133" cstate="print"/>
        <a:stretch>
          <a:fillRect/>
        </a:stretch>
      </xdr:blipFill>
      <xdr:spPr>
        <a:xfrm>
          <a:off x="0" y="108519595"/>
          <a:ext cx="763905" cy="1019175"/>
        </a:xfrm>
        <a:prstGeom prst="rect">
          <a:avLst/>
        </a:prstGeom>
      </xdr:spPr>
    </xdr:pic>
    <xdr:clientData/>
  </xdr:twoCellAnchor>
  <xdr:twoCellAnchor editAs="oneCell">
    <xdr:from>
      <xdr:col>0</xdr:col>
      <xdr:colOff>0</xdr:colOff>
      <xdr:row>189</xdr:row>
      <xdr:rowOff>0</xdr:rowOff>
    </xdr:from>
    <xdr:to>
      <xdr:col>0</xdr:col>
      <xdr:colOff>763200</xdr:colOff>
      <xdr:row>189</xdr:row>
      <xdr:rowOff>1017600</xdr:rowOff>
    </xdr:to>
    <xdr:pic>
      <xdr:nvPicPr>
        <xdr:cNvPr id="162" name="Рисунок 161" descr="IMG_20250225_113750.jpg"/>
        <xdr:cNvPicPr>
          <a:picLocks noChangeAspect="1"/>
        </xdr:cNvPicPr>
      </xdr:nvPicPr>
      <xdr:blipFill>
        <a:blip xmlns:r="http://schemas.openxmlformats.org/officeDocument/2006/relationships" r:embed="rId134" cstate="print"/>
        <a:stretch>
          <a:fillRect/>
        </a:stretch>
      </xdr:blipFill>
      <xdr:spPr>
        <a:xfrm>
          <a:off x="0" y="109547025"/>
          <a:ext cx="762635" cy="1017270"/>
        </a:xfrm>
        <a:prstGeom prst="rect">
          <a:avLst/>
        </a:prstGeom>
      </xdr:spPr>
    </xdr:pic>
    <xdr:clientData/>
  </xdr:twoCellAnchor>
  <xdr:twoCellAnchor editAs="oneCell">
    <xdr:from>
      <xdr:col>0</xdr:col>
      <xdr:colOff>0</xdr:colOff>
      <xdr:row>164</xdr:row>
      <xdr:rowOff>22413</xdr:rowOff>
    </xdr:from>
    <xdr:to>
      <xdr:col>0</xdr:col>
      <xdr:colOff>763200</xdr:colOff>
      <xdr:row>164</xdr:row>
      <xdr:rowOff>1040013</xdr:rowOff>
    </xdr:to>
    <xdr:pic>
      <xdr:nvPicPr>
        <xdr:cNvPr id="163" name="Рисунок 162" descr="10.jpg"/>
        <xdr:cNvPicPr>
          <a:picLocks noChangeAspect="1"/>
        </xdr:cNvPicPr>
      </xdr:nvPicPr>
      <xdr:blipFill>
        <a:blip xmlns:r="http://schemas.openxmlformats.org/officeDocument/2006/relationships" r:embed="rId135" cstate="print"/>
        <a:stretch>
          <a:fillRect/>
        </a:stretch>
      </xdr:blipFill>
      <xdr:spPr>
        <a:xfrm>
          <a:off x="0" y="98501200"/>
          <a:ext cx="762635" cy="1017270"/>
        </a:xfrm>
        <a:prstGeom prst="rect">
          <a:avLst/>
        </a:prstGeom>
      </xdr:spPr>
    </xdr:pic>
    <xdr:clientData/>
  </xdr:twoCellAnchor>
  <xdr:twoCellAnchor editAs="oneCell">
    <xdr:from>
      <xdr:col>0</xdr:col>
      <xdr:colOff>0</xdr:colOff>
      <xdr:row>170</xdr:row>
      <xdr:rowOff>33621</xdr:rowOff>
    </xdr:from>
    <xdr:to>
      <xdr:col>0</xdr:col>
      <xdr:colOff>763200</xdr:colOff>
      <xdr:row>170</xdr:row>
      <xdr:rowOff>1051221</xdr:rowOff>
    </xdr:to>
    <xdr:pic>
      <xdr:nvPicPr>
        <xdr:cNvPr id="166" name="Рисунок 165" descr="IMG_20240805_144519.jpg"/>
        <xdr:cNvPicPr>
          <a:picLocks noChangeAspect="1"/>
        </xdr:cNvPicPr>
      </xdr:nvPicPr>
      <xdr:blipFill>
        <a:blip xmlns:r="http://schemas.openxmlformats.org/officeDocument/2006/relationships" r:embed="rId136" cstate="print"/>
        <a:stretch>
          <a:fillRect/>
        </a:stretch>
      </xdr:blipFill>
      <xdr:spPr>
        <a:xfrm>
          <a:off x="0" y="101693345"/>
          <a:ext cx="762635" cy="1017905"/>
        </a:xfrm>
        <a:prstGeom prst="rect">
          <a:avLst/>
        </a:prstGeom>
      </xdr:spPr>
    </xdr:pic>
    <xdr:clientData/>
  </xdr:twoCellAnchor>
  <xdr:twoCellAnchor editAs="oneCell">
    <xdr:from>
      <xdr:col>0</xdr:col>
      <xdr:colOff>0</xdr:colOff>
      <xdr:row>107</xdr:row>
      <xdr:rowOff>33618</xdr:rowOff>
    </xdr:from>
    <xdr:to>
      <xdr:col>1</xdr:col>
      <xdr:colOff>0</xdr:colOff>
      <xdr:row>107</xdr:row>
      <xdr:rowOff>595592</xdr:rowOff>
    </xdr:to>
    <xdr:pic>
      <xdr:nvPicPr>
        <xdr:cNvPr id="167" name="Рисунок 166" descr="Background (2).png"/>
        <xdr:cNvPicPr>
          <a:picLocks noChangeAspect="1"/>
        </xdr:cNvPicPr>
      </xdr:nvPicPr>
      <xdr:blipFill>
        <a:blip xmlns:r="http://schemas.openxmlformats.org/officeDocument/2006/relationships" r:embed="rId137" cstate="print"/>
        <a:stretch>
          <a:fillRect/>
        </a:stretch>
      </xdr:blipFill>
      <xdr:spPr>
        <a:xfrm>
          <a:off x="0" y="64917320"/>
          <a:ext cx="771525" cy="567055"/>
        </a:xfrm>
        <a:prstGeom prst="rect">
          <a:avLst/>
        </a:prstGeom>
      </xdr:spPr>
    </xdr:pic>
    <xdr:clientData/>
  </xdr:twoCellAnchor>
  <xdr:twoCellAnchor editAs="oneCell">
    <xdr:from>
      <xdr:col>0</xdr:col>
      <xdr:colOff>0</xdr:colOff>
      <xdr:row>108</xdr:row>
      <xdr:rowOff>11207</xdr:rowOff>
    </xdr:from>
    <xdr:to>
      <xdr:col>0</xdr:col>
      <xdr:colOff>763200</xdr:colOff>
      <xdr:row>109</xdr:row>
      <xdr:rowOff>0</xdr:rowOff>
    </xdr:to>
    <xdr:pic>
      <xdr:nvPicPr>
        <xdr:cNvPr id="168" name="Рисунок 167" descr="IMG_20241030_170102.jpg"/>
        <xdr:cNvPicPr>
          <a:picLocks noChangeAspect="1"/>
        </xdr:cNvPicPr>
      </xdr:nvPicPr>
      <xdr:blipFill>
        <a:blip xmlns:r="http://schemas.openxmlformats.org/officeDocument/2006/relationships" r:embed="rId138" cstate="print"/>
        <a:stretch>
          <a:fillRect/>
        </a:stretch>
      </xdr:blipFill>
      <xdr:spPr>
        <a:xfrm>
          <a:off x="0" y="65495170"/>
          <a:ext cx="762635" cy="570230"/>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39" cstate="print"/>
        <a:stretch>
          <a:fillRect/>
        </a:stretch>
      </xdr:blipFill>
      <xdr:spPr>
        <a:xfrm>
          <a:off x="0" y="19415125"/>
          <a:ext cx="762635" cy="572135"/>
        </a:xfrm>
        <a:prstGeom prst="rect">
          <a:avLst/>
        </a:prstGeom>
      </xdr:spPr>
    </xdr:pic>
    <xdr:clientData/>
  </xdr:twoCellAnchor>
  <xdr:twoCellAnchor editAs="oneCell">
    <xdr:from>
      <xdr:col>0</xdr:col>
      <xdr:colOff>0</xdr:colOff>
      <xdr:row>100</xdr:row>
      <xdr:rowOff>22412</xdr:rowOff>
    </xdr:from>
    <xdr:to>
      <xdr:col>0</xdr:col>
      <xdr:colOff>763200</xdr:colOff>
      <xdr:row>100</xdr:row>
      <xdr:rowOff>1040012</xdr:rowOff>
    </xdr:to>
    <xdr:pic>
      <xdr:nvPicPr>
        <xdr:cNvPr id="172" name="Рисунок 171" descr="IMG_20250303_160011.jpg"/>
        <xdr:cNvPicPr>
          <a:picLocks noChangeAspect="1"/>
        </xdr:cNvPicPr>
      </xdr:nvPicPr>
      <xdr:blipFill>
        <a:blip xmlns:r="http://schemas.openxmlformats.org/officeDocument/2006/relationships" r:embed="rId140" cstate="print"/>
        <a:stretch>
          <a:fillRect/>
        </a:stretch>
      </xdr:blipFill>
      <xdr:spPr>
        <a:xfrm>
          <a:off x="0" y="59896375"/>
          <a:ext cx="762635" cy="1017270"/>
        </a:xfrm>
        <a:prstGeom prst="rect">
          <a:avLst/>
        </a:prstGeom>
      </xdr:spPr>
    </xdr:pic>
    <xdr:clientData/>
  </xdr:twoCellAnchor>
  <xdr:twoCellAnchor editAs="oneCell">
    <xdr:from>
      <xdr:col>0</xdr:col>
      <xdr:colOff>0</xdr:colOff>
      <xdr:row>105</xdr:row>
      <xdr:rowOff>11206</xdr:rowOff>
    </xdr:from>
    <xdr:to>
      <xdr:col>0</xdr:col>
      <xdr:colOff>763200</xdr:colOff>
      <xdr:row>106</xdr:row>
      <xdr:rowOff>0</xdr:rowOff>
    </xdr:to>
    <xdr:pic>
      <xdr:nvPicPr>
        <xdr:cNvPr id="174" name="Рисунок 173" descr="IMG_20240823_131521.jpg"/>
        <xdr:cNvPicPr>
          <a:picLocks noChangeAspect="1"/>
        </xdr:cNvPicPr>
      </xdr:nvPicPr>
      <xdr:blipFill>
        <a:blip xmlns:r="http://schemas.openxmlformats.org/officeDocument/2006/relationships" r:embed="rId141" cstate="print"/>
        <a:stretch>
          <a:fillRect/>
        </a:stretch>
      </xdr:blipFill>
      <xdr:spPr>
        <a:xfrm>
          <a:off x="0" y="63256795"/>
          <a:ext cx="762635" cy="570230"/>
        </a:xfrm>
        <a:prstGeom prst="rect">
          <a:avLst/>
        </a:prstGeom>
      </xdr:spPr>
    </xdr:pic>
    <xdr:clientData/>
  </xdr:twoCellAnchor>
  <xdr:twoCellAnchor editAs="oneCell">
    <xdr:from>
      <xdr:col>0</xdr:col>
      <xdr:colOff>0</xdr:colOff>
      <xdr:row>46</xdr:row>
      <xdr:rowOff>22412</xdr:rowOff>
    </xdr:from>
    <xdr:to>
      <xdr:col>0</xdr:col>
      <xdr:colOff>759600</xdr:colOff>
      <xdr:row>47</xdr:row>
      <xdr:rowOff>0</xdr:rowOff>
    </xdr:to>
    <xdr:pic>
      <xdr:nvPicPr>
        <xdr:cNvPr id="181" name="Рисунок 180" descr="IMG_20240313_121830.jpg"/>
        <xdr:cNvPicPr>
          <a:picLocks noChangeAspect="1"/>
        </xdr:cNvPicPr>
      </xdr:nvPicPr>
      <xdr:blipFill>
        <a:blip xmlns:r="http://schemas.openxmlformats.org/officeDocument/2006/relationships" r:embed="rId142" cstate="print"/>
        <a:stretch>
          <a:fillRect/>
        </a:stretch>
      </xdr:blipFill>
      <xdr:spPr>
        <a:xfrm>
          <a:off x="0" y="33721675"/>
          <a:ext cx="759460" cy="568325"/>
        </a:xfrm>
        <a:prstGeom prst="rect">
          <a:avLst/>
        </a:prstGeom>
      </xdr:spPr>
    </xdr:pic>
    <xdr:clientData/>
  </xdr:twoCellAnchor>
  <xdr:twoCellAnchor editAs="oneCell">
    <xdr:from>
      <xdr:col>0</xdr:col>
      <xdr:colOff>0</xdr:colOff>
      <xdr:row>168</xdr:row>
      <xdr:rowOff>56031</xdr:rowOff>
    </xdr:from>
    <xdr:to>
      <xdr:col>0</xdr:col>
      <xdr:colOff>763200</xdr:colOff>
      <xdr:row>168</xdr:row>
      <xdr:rowOff>1073631</xdr:rowOff>
    </xdr:to>
    <xdr:pic>
      <xdr:nvPicPr>
        <xdr:cNvPr id="189" name="Рисунок 188" descr="1000024122.png"/>
        <xdr:cNvPicPr>
          <a:picLocks noChangeAspect="1"/>
        </xdr:cNvPicPr>
      </xdr:nvPicPr>
      <xdr:blipFill>
        <a:blip xmlns:r="http://schemas.openxmlformats.org/officeDocument/2006/relationships" r:embed="rId143" cstate="print"/>
        <a:stretch>
          <a:fillRect/>
        </a:stretch>
      </xdr:blipFill>
      <xdr:spPr>
        <a:xfrm>
          <a:off x="0" y="99592130"/>
          <a:ext cx="762635" cy="101727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175" name="Рисунок 174" descr="IMG_20250303_150908.jpg"/>
        <xdr:cNvPicPr>
          <a:picLocks noChangeAspect="1"/>
        </xdr:cNvPicPr>
      </xdr:nvPicPr>
      <xdr:blipFill>
        <a:blip xmlns:r="http://schemas.openxmlformats.org/officeDocument/2006/relationships" r:embed="rId144" cstate="print"/>
        <a:stretch>
          <a:fillRect/>
        </a:stretch>
      </xdr:blipFill>
      <xdr:spPr>
        <a:xfrm>
          <a:off x="0" y="102739825"/>
          <a:ext cx="762635" cy="572135"/>
        </a:xfrm>
        <a:prstGeom prst="rect">
          <a:avLst/>
        </a:prstGeom>
      </xdr:spPr>
    </xdr:pic>
    <xdr:clientData/>
  </xdr:twoCellAnchor>
  <xdr:twoCellAnchor editAs="oneCell">
    <xdr:from>
      <xdr:col>0</xdr:col>
      <xdr:colOff>0</xdr:colOff>
      <xdr:row>179</xdr:row>
      <xdr:rowOff>8283</xdr:rowOff>
    </xdr:from>
    <xdr:to>
      <xdr:col>0</xdr:col>
      <xdr:colOff>763200</xdr:colOff>
      <xdr:row>179</xdr:row>
      <xdr:rowOff>580683</xdr:rowOff>
    </xdr:to>
    <xdr:pic>
      <xdr:nvPicPr>
        <xdr:cNvPr id="193" name="Рисунок 192" descr="IMG20210921164742.jpg"/>
        <xdr:cNvPicPr>
          <a:picLocks noChangeAspect="1"/>
        </xdr:cNvPicPr>
      </xdr:nvPicPr>
      <xdr:blipFill>
        <a:blip xmlns:r="http://schemas.openxmlformats.org/officeDocument/2006/relationships" r:embed="rId145" cstate="print"/>
        <a:stretch>
          <a:fillRect/>
        </a:stretch>
      </xdr:blipFill>
      <xdr:spPr>
        <a:xfrm>
          <a:off x="0" y="106545380"/>
          <a:ext cx="762635" cy="572135"/>
        </a:xfrm>
        <a:prstGeom prst="rect">
          <a:avLst/>
        </a:prstGeom>
      </xdr:spPr>
    </xdr:pic>
    <xdr:clientData/>
  </xdr:twoCellAnchor>
  <xdr:twoCellAnchor editAs="oneCell">
    <xdr:from>
      <xdr:col>0</xdr:col>
      <xdr:colOff>0</xdr:colOff>
      <xdr:row>180</xdr:row>
      <xdr:rowOff>22412</xdr:rowOff>
    </xdr:from>
    <xdr:to>
      <xdr:col>0</xdr:col>
      <xdr:colOff>763200</xdr:colOff>
      <xdr:row>181</xdr:row>
      <xdr:rowOff>1</xdr:rowOff>
    </xdr:to>
    <xdr:pic>
      <xdr:nvPicPr>
        <xdr:cNvPr id="196" name="Рисунок 195" descr="9.jpeg"/>
        <xdr:cNvPicPr>
          <a:picLocks noChangeAspect="1"/>
        </xdr:cNvPicPr>
      </xdr:nvPicPr>
      <xdr:blipFill>
        <a:blip xmlns:r="http://schemas.openxmlformats.org/officeDocument/2006/relationships" r:embed="rId146" cstate="print"/>
        <a:stretch>
          <a:fillRect/>
        </a:stretch>
      </xdr:blipFill>
      <xdr:spPr>
        <a:xfrm>
          <a:off x="0" y="107149900"/>
          <a:ext cx="762635" cy="568325"/>
        </a:xfrm>
        <a:prstGeom prst="rect">
          <a:avLst/>
        </a:prstGeom>
      </xdr:spPr>
    </xdr:pic>
    <xdr:clientData/>
  </xdr:twoCellAnchor>
  <xdr:twoCellAnchor editAs="oneCell">
    <xdr:from>
      <xdr:col>0</xdr:col>
      <xdr:colOff>0</xdr:colOff>
      <xdr:row>49</xdr:row>
      <xdr:rowOff>22412</xdr:rowOff>
    </xdr:from>
    <xdr:to>
      <xdr:col>0</xdr:col>
      <xdr:colOff>763200</xdr:colOff>
      <xdr:row>50</xdr:row>
      <xdr:rowOff>0</xdr:rowOff>
    </xdr:to>
    <xdr:pic>
      <xdr:nvPicPr>
        <xdr:cNvPr id="197" name="Рисунок 196" descr="IMG_20240611_112133.jpg"/>
        <xdr:cNvPicPr>
          <a:picLocks noChangeAspect="1"/>
        </xdr:cNvPicPr>
      </xdr:nvPicPr>
      <xdr:blipFill>
        <a:blip xmlns:r="http://schemas.openxmlformats.org/officeDocument/2006/relationships" r:embed="rId147" cstate="print"/>
        <a:stretch>
          <a:fillRect/>
        </a:stretch>
      </xdr:blipFill>
      <xdr:spPr>
        <a:xfrm>
          <a:off x="0" y="35502850"/>
          <a:ext cx="762635" cy="568325"/>
        </a:xfrm>
        <a:prstGeom prst="rect">
          <a:avLst/>
        </a:prstGeom>
      </xdr:spPr>
    </xdr:pic>
    <xdr:clientData/>
  </xdr:twoCellAnchor>
  <xdr:twoCellAnchor editAs="oneCell">
    <xdr:from>
      <xdr:col>0</xdr:col>
      <xdr:colOff>0</xdr:colOff>
      <xdr:row>109</xdr:row>
      <xdr:rowOff>22412</xdr:rowOff>
    </xdr:from>
    <xdr:to>
      <xdr:col>0</xdr:col>
      <xdr:colOff>763200</xdr:colOff>
      <xdr:row>109</xdr:row>
      <xdr:rowOff>594812</xdr:rowOff>
    </xdr:to>
    <xdr:pic>
      <xdr:nvPicPr>
        <xdr:cNvPr id="202" name="Рисунок 201" descr="11.jpg"/>
        <xdr:cNvPicPr>
          <a:picLocks noChangeAspect="1"/>
        </xdr:cNvPicPr>
      </xdr:nvPicPr>
      <xdr:blipFill>
        <a:blip xmlns:r="http://schemas.openxmlformats.org/officeDocument/2006/relationships" r:embed="rId148" cstate="print"/>
        <a:stretch>
          <a:fillRect/>
        </a:stretch>
      </xdr:blipFill>
      <xdr:spPr>
        <a:xfrm>
          <a:off x="0" y="66087625"/>
          <a:ext cx="762635" cy="572135"/>
        </a:xfrm>
        <a:prstGeom prst="rect">
          <a:avLst/>
        </a:prstGeom>
      </xdr:spPr>
    </xdr:pic>
    <xdr:clientData/>
  </xdr:twoCellAnchor>
  <xdr:twoCellAnchor editAs="oneCell">
    <xdr:from>
      <xdr:col>0</xdr:col>
      <xdr:colOff>0</xdr:colOff>
      <xdr:row>153</xdr:row>
      <xdr:rowOff>33617</xdr:rowOff>
    </xdr:from>
    <xdr:to>
      <xdr:col>0</xdr:col>
      <xdr:colOff>763200</xdr:colOff>
      <xdr:row>153</xdr:row>
      <xdr:rowOff>1051217</xdr:rowOff>
    </xdr:to>
    <xdr:pic>
      <xdr:nvPicPr>
        <xdr:cNvPr id="210" name="Рисунок 209" descr="IMG_20241126_162625.jpg"/>
        <xdr:cNvPicPr>
          <a:picLocks noChangeAspect="1"/>
        </xdr:cNvPicPr>
      </xdr:nvPicPr>
      <xdr:blipFill>
        <a:blip xmlns:r="http://schemas.openxmlformats.org/officeDocument/2006/relationships" r:embed="rId149" cstate="print"/>
        <a:stretch>
          <a:fillRect/>
        </a:stretch>
      </xdr:blipFill>
      <xdr:spPr>
        <a:xfrm>
          <a:off x="0" y="91292045"/>
          <a:ext cx="762635" cy="1017905"/>
        </a:xfrm>
        <a:prstGeom prst="rect">
          <a:avLst/>
        </a:prstGeom>
      </xdr:spPr>
    </xdr:pic>
    <xdr:clientData/>
  </xdr:twoCellAnchor>
  <xdr:twoCellAnchor editAs="oneCell">
    <xdr:from>
      <xdr:col>0</xdr:col>
      <xdr:colOff>0</xdr:colOff>
      <xdr:row>50</xdr:row>
      <xdr:rowOff>22412</xdr:rowOff>
    </xdr:from>
    <xdr:to>
      <xdr:col>0</xdr:col>
      <xdr:colOff>763200</xdr:colOff>
      <xdr:row>51</xdr:row>
      <xdr:rowOff>0</xdr:rowOff>
    </xdr:to>
    <xdr:pic>
      <xdr:nvPicPr>
        <xdr:cNvPr id="177" name="Рисунок 176" descr="8.jpeg"/>
        <xdr:cNvPicPr>
          <a:picLocks noChangeAspect="1"/>
        </xdr:cNvPicPr>
      </xdr:nvPicPr>
      <xdr:blipFill>
        <a:blip xmlns:r="http://schemas.openxmlformats.org/officeDocument/2006/relationships" r:embed="rId150" cstate="print"/>
        <a:stretch>
          <a:fillRect/>
        </a:stretch>
      </xdr:blipFill>
      <xdr:spPr>
        <a:xfrm>
          <a:off x="0" y="36093400"/>
          <a:ext cx="762635" cy="568325"/>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51" cstate="print"/>
        <a:stretch>
          <a:fillRect/>
        </a:stretch>
      </xdr:blipFill>
      <xdr:spPr>
        <a:xfrm>
          <a:off x="0" y="20025995"/>
          <a:ext cx="762635" cy="572770"/>
        </a:xfrm>
        <a:prstGeom prst="rect">
          <a:avLst/>
        </a:prstGeom>
      </xdr:spPr>
    </xdr:pic>
    <xdr:clientData/>
  </xdr:twoCellAnchor>
  <xdr:twoCellAnchor editAs="oneCell">
    <xdr:from>
      <xdr:col>0</xdr:col>
      <xdr:colOff>0</xdr:colOff>
      <xdr:row>137</xdr:row>
      <xdr:rowOff>22412</xdr:rowOff>
    </xdr:from>
    <xdr:to>
      <xdr:col>0</xdr:col>
      <xdr:colOff>763200</xdr:colOff>
      <xdr:row>138</xdr:row>
      <xdr:rowOff>-1</xdr:rowOff>
    </xdr:to>
    <xdr:pic>
      <xdr:nvPicPr>
        <xdr:cNvPr id="182" name="Рисунок 181" descr="IMG_20240516_154752.jpg"/>
        <xdr:cNvPicPr>
          <a:picLocks noChangeAspect="1"/>
        </xdr:cNvPicPr>
      </xdr:nvPicPr>
      <xdr:blipFill>
        <a:blip xmlns:r="http://schemas.openxmlformats.org/officeDocument/2006/relationships" r:embed="rId152" cstate="print"/>
        <a:stretch>
          <a:fillRect/>
        </a:stretch>
      </xdr:blipFill>
      <xdr:spPr>
        <a:xfrm>
          <a:off x="0" y="81356200"/>
          <a:ext cx="762635" cy="568325"/>
        </a:xfrm>
        <a:prstGeom prst="rect">
          <a:avLst/>
        </a:prstGeom>
      </xdr:spPr>
    </xdr:pic>
    <xdr:clientData/>
  </xdr:twoCellAnchor>
  <xdr:twoCellAnchor editAs="oneCell">
    <xdr:from>
      <xdr:col>0</xdr:col>
      <xdr:colOff>0</xdr:colOff>
      <xdr:row>138</xdr:row>
      <xdr:rowOff>22412</xdr:rowOff>
    </xdr:from>
    <xdr:to>
      <xdr:col>0</xdr:col>
      <xdr:colOff>763200</xdr:colOff>
      <xdr:row>139</xdr:row>
      <xdr:rowOff>1</xdr:rowOff>
    </xdr:to>
    <xdr:pic>
      <xdr:nvPicPr>
        <xdr:cNvPr id="198" name="Рисунок 197" descr="4673750662482.jpeg"/>
        <xdr:cNvPicPr>
          <a:picLocks noChangeAspect="1"/>
        </xdr:cNvPicPr>
      </xdr:nvPicPr>
      <xdr:blipFill>
        <a:blip xmlns:r="http://schemas.openxmlformats.org/officeDocument/2006/relationships" r:embed="rId153" cstate="print"/>
        <a:stretch>
          <a:fillRect/>
        </a:stretch>
      </xdr:blipFill>
      <xdr:spPr>
        <a:xfrm>
          <a:off x="0" y="81946750"/>
          <a:ext cx="762635" cy="568325"/>
        </a:xfrm>
        <a:prstGeom prst="rect">
          <a:avLst/>
        </a:prstGeom>
      </xdr:spPr>
    </xdr:pic>
    <xdr:clientData/>
  </xdr:twoCellAnchor>
  <xdr:twoCellAnchor editAs="oneCell">
    <xdr:from>
      <xdr:col>0</xdr:col>
      <xdr:colOff>0</xdr:colOff>
      <xdr:row>213</xdr:row>
      <xdr:rowOff>11206</xdr:rowOff>
    </xdr:from>
    <xdr:to>
      <xdr:col>0</xdr:col>
      <xdr:colOff>763200</xdr:colOff>
      <xdr:row>213</xdr:row>
      <xdr:rowOff>1028806</xdr:rowOff>
    </xdr:to>
    <xdr:pic>
      <xdr:nvPicPr>
        <xdr:cNvPr id="203" name="Рисунок 202" descr="IMG_20240812_110347.jpg"/>
        <xdr:cNvPicPr>
          <a:picLocks noChangeAspect="1"/>
        </xdr:cNvPicPr>
      </xdr:nvPicPr>
      <xdr:blipFill>
        <a:blip xmlns:r="http://schemas.openxmlformats.org/officeDocument/2006/relationships" r:embed="rId154" cstate="print"/>
        <a:stretch>
          <a:fillRect/>
        </a:stretch>
      </xdr:blipFill>
      <xdr:spPr>
        <a:xfrm>
          <a:off x="0" y="122978545"/>
          <a:ext cx="762635" cy="1017905"/>
        </a:xfrm>
        <a:prstGeom prst="rect">
          <a:avLst/>
        </a:prstGeom>
      </xdr:spPr>
    </xdr:pic>
    <xdr:clientData/>
  </xdr:twoCellAnchor>
  <xdr:twoCellAnchor editAs="oneCell">
    <xdr:from>
      <xdr:col>0</xdr:col>
      <xdr:colOff>0</xdr:colOff>
      <xdr:row>215</xdr:row>
      <xdr:rowOff>11206</xdr:rowOff>
    </xdr:from>
    <xdr:to>
      <xdr:col>0</xdr:col>
      <xdr:colOff>763200</xdr:colOff>
      <xdr:row>215</xdr:row>
      <xdr:rowOff>1028806</xdr:rowOff>
    </xdr:to>
    <xdr:pic>
      <xdr:nvPicPr>
        <xdr:cNvPr id="213" name="Рисунок 212" descr="1.jpeg"/>
        <xdr:cNvPicPr>
          <a:picLocks noChangeAspect="1"/>
        </xdr:cNvPicPr>
      </xdr:nvPicPr>
      <xdr:blipFill>
        <a:blip xmlns:r="http://schemas.openxmlformats.org/officeDocument/2006/relationships" r:embed="rId155" cstate="print"/>
        <a:stretch>
          <a:fillRect/>
        </a:stretch>
      </xdr:blipFill>
      <xdr:spPr>
        <a:xfrm>
          <a:off x="0" y="124635895"/>
          <a:ext cx="762635" cy="1017905"/>
        </a:xfrm>
        <a:prstGeom prst="rect">
          <a:avLst/>
        </a:prstGeom>
      </xdr:spPr>
    </xdr:pic>
    <xdr:clientData/>
  </xdr:twoCellAnchor>
  <xdr:twoCellAnchor editAs="oneCell">
    <xdr:from>
      <xdr:col>0</xdr:col>
      <xdr:colOff>0</xdr:colOff>
      <xdr:row>89</xdr:row>
      <xdr:rowOff>33619</xdr:rowOff>
    </xdr:from>
    <xdr:to>
      <xdr:col>0</xdr:col>
      <xdr:colOff>763200</xdr:colOff>
      <xdr:row>90</xdr:row>
      <xdr:rowOff>5383</xdr:rowOff>
    </xdr:to>
    <xdr:pic>
      <xdr:nvPicPr>
        <xdr:cNvPr id="192" name="Рисунок 191" descr="IMG_20241129_151914.jpg"/>
        <xdr:cNvPicPr>
          <a:picLocks noChangeAspect="1"/>
        </xdr:cNvPicPr>
      </xdr:nvPicPr>
      <xdr:blipFill>
        <a:blip xmlns:r="http://schemas.openxmlformats.org/officeDocument/2006/relationships" r:embed="rId156" cstate="print"/>
        <a:stretch>
          <a:fillRect/>
        </a:stretch>
      </xdr:blipFill>
      <xdr:spPr>
        <a:xfrm>
          <a:off x="0" y="55782845"/>
          <a:ext cx="762635" cy="581660"/>
        </a:xfrm>
        <a:prstGeom prst="rect">
          <a:avLst/>
        </a:prstGeom>
      </xdr:spPr>
    </xdr:pic>
    <xdr:clientData/>
  </xdr:twoCellAnchor>
  <xdr:twoCellAnchor editAs="oneCell">
    <xdr:from>
      <xdr:col>0</xdr:col>
      <xdr:colOff>0</xdr:colOff>
      <xdr:row>89</xdr:row>
      <xdr:rowOff>33619</xdr:rowOff>
    </xdr:from>
    <xdr:to>
      <xdr:col>0</xdr:col>
      <xdr:colOff>763200</xdr:colOff>
      <xdr:row>90</xdr:row>
      <xdr:rowOff>5383</xdr:rowOff>
    </xdr:to>
    <xdr:pic>
      <xdr:nvPicPr>
        <xdr:cNvPr id="225" name="Рисунок 224" descr="IMG_20241129_151914.jpg"/>
        <xdr:cNvPicPr>
          <a:picLocks noChangeAspect="1"/>
        </xdr:cNvPicPr>
      </xdr:nvPicPr>
      <xdr:blipFill>
        <a:blip xmlns:r="http://schemas.openxmlformats.org/officeDocument/2006/relationships" r:embed="rId156" cstate="print"/>
        <a:stretch>
          <a:fillRect/>
        </a:stretch>
      </xdr:blipFill>
      <xdr:spPr>
        <a:xfrm>
          <a:off x="0" y="55782845"/>
          <a:ext cx="762635" cy="581660"/>
        </a:xfrm>
        <a:prstGeom prst="rect">
          <a:avLst/>
        </a:prstGeom>
      </xdr:spPr>
    </xdr:pic>
    <xdr:clientData/>
  </xdr:twoCellAnchor>
  <xdr:twoCellAnchor editAs="oneCell">
    <xdr:from>
      <xdr:col>0</xdr:col>
      <xdr:colOff>0</xdr:colOff>
      <xdr:row>90</xdr:row>
      <xdr:rowOff>22412</xdr:rowOff>
    </xdr:from>
    <xdr:to>
      <xdr:col>0</xdr:col>
      <xdr:colOff>763200</xdr:colOff>
      <xdr:row>90</xdr:row>
      <xdr:rowOff>594812</xdr:rowOff>
    </xdr:to>
    <xdr:pic>
      <xdr:nvPicPr>
        <xdr:cNvPr id="227" name="Рисунок 226" descr="а.jpg"/>
        <xdr:cNvPicPr>
          <a:picLocks noChangeAspect="1"/>
        </xdr:cNvPicPr>
      </xdr:nvPicPr>
      <xdr:blipFill>
        <a:blip xmlns:r="http://schemas.openxmlformats.org/officeDocument/2006/relationships" r:embed="rId157" cstate="print"/>
        <a:stretch>
          <a:fillRect/>
        </a:stretch>
      </xdr:blipFill>
      <xdr:spPr>
        <a:xfrm>
          <a:off x="0" y="56381650"/>
          <a:ext cx="762635" cy="572135"/>
        </a:xfrm>
        <a:prstGeom prst="rect">
          <a:avLst/>
        </a:prstGeom>
      </xdr:spPr>
    </xdr:pic>
    <xdr:clientData/>
  </xdr:twoCellAnchor>
  <xdr:twoCellAnchor editAs="oneCell">
    <xdr:from>
      <xdr:col>0</xdr:col>
      <xdr:colOff>0</xdr:colOff>
      <xdr:row>91</xdr:row>
      <xdr:rowOff>11207</xdr:rowOff>
    </xdr:from>
    <xdr:to>
      <xdr:col>0</xdr:col>
      <xdr:colOff>763200</xdr:colOff>
      <xdr:row>91</xdr:row>
      <xdr:rowOff>696030</xdr:rowOff>
    </xdr:to>
    <xdr:pic>
      <xdr:nvPicPr>
        <xdr:cNvPr id="228" name="Рисунок 227" descr="ц1.jpg"/>
        <xdr:cNvPicPr>
          <a:picLocks noChangeAspect="1"/>
        </xdr:cNvPicPr>
      </xdr:nvPicPr>
      <xdr:blipFill>
        <a:blip xmlns:r="http://schemas.openxmlformats.org/officeDocument/2006/relationships" r:embed="rId158" cstate="print"/>
        <a:stretch>
          <a:fillRect/>
        </a:stretch>
      </xdr:blipFill>
      <xdr:spPr>
        <a:xfrm>
          <a:off x="0" y="56979820"/>
          <a:ext cx="762635" cy="685165"/>
        </a:xfrm>
        <a:prstGeom prst="rect">
          <a:avLst/>
        </a:prstGeom>
      </xdr:spPr>
    </xdr:pic>
    <xdr:clientData/>
  </xdr:twoCellAnchor>
  <xdr:twoCellAnchor editAs="oneCell">
    <xdr:from>
      <xdr:col>0</xdr:col>
      <xdr:colOff>0</xdr:colOff>
      <xdr:row>214</xdr:row>
      <xdr:rowOff>22411</xdr:rowOff>
    </xdr:from>
    <xdr:to>
      <xdr:col>0</xdr:col>
      <xdr:colOff>763200</xdr:colOff>
      <xdr:row>214</xdr:row>
      <xdr:rowOff>594811</xdr:rowOff>
    </xdr:to>
    <xdr:pic>
      <xdr:nvPicPr>
        <xdr:cNvPr id="235" name="Рисунок 234" descr="3.jpeg"/>
        <xdr:cNvPicPr>
          <a:picLocks noChangeAspect="1"/>
        </xdr:cNvPicPr>
      </xdr:nvPicPr>
      <xdr:blipFill>
        <a:blip xmlns:r="http://schemas.openxmlformats.org/officeDocument/2006/relationships" r:embed="rId159" cstate="print"/>
        <a:stretch>
          <a:fillRect/>
        </a:stretch>
      </xdr:blipFill>
      <xdr:spPr>
        <a:xfrm>
          <a:off x="0" y="124028200"/>
          <a:ext cx="762635" cy="572135"/>
        </a:xfrm>
        <a:prstGeom prst="rect">
          <a:avLst/>
        </a:prstGeom>
      </xdr:spPr>
    </xdr:pic>
    <xdr:clientData/>
  </xdr:twoCellAnchor>
  <xdr:twoCellAnchor editAs="oneCell">
    <xdr:from>
      <xdr:col>0</xdr:col>
      <xdr:colOff>0</xdr:colOff>
      <xdr:row>111</xdr:row>
      <xdr:rowOff>22412</xdr:rowOff>
    </xdr:from>
    <xdr:to>
      <xdr:col>0</xdr:col>
      <xdr:colOff>763200</xdr:colOff>
      <xdr:row>111</xdr:row>
      <xdr:rowOff>594812</xdr:rowOff>
    </xdr:to>
    <xdr:pic>
      <xdr:nvPicPr>
        <xdr:cNvPr id="230" name="Рисунок 229" descr="8.jpeg"/>
        <xdr:cNvPicPr>
          <a:picLocks noChangeAspect="1"/>
        </xdr:cNvPicPr>
      </xdr:nvPicPr>
      <xdr:blipFill>
        <a:blip xmlns:r="http://schemas.openxmlformats.org/officeDocument/2006/relationships" r:embed="rId160" cstate="print"/>
        <a:stretch>
          <a:fillRect/>
        </a:stretch>
      </xdr:blipFill>
      <xdr:spPr>
        <a:xfrm>
          <a:off x="0" y="66687700"/>
          <a:ext cx="762635" cy="572135"/>
        </a:xfrm>
        <a:prstGeom prst="rect">
          <a:avLst/>
        </a:prstGeom>
      </xdr:spPr>
    </xdr:pic>
    <xdr:clientData/>
  </xdr:twoCellAnchor>
  <xdr:twoCellAnchor editAs="oneCell">
    <xdr:from>
      <xdr:col>0</xdr:col>
      <xdr:colOff>0</xdr:colOff>
      <xdr:row>122</xdr:row>
      <xdr:rowOff>0</xdr:rowOff>
    </xdr:from>
    <xdr:to>
      <xdr:col>0</xdr:col>
      <xdr:colOff>763200</xdr:colOff>
      <xdr:row>122</xdr:row>
      <xdr:rowOff>1017600</xdr:rowOff>
    </xdr:to>
    <xdr:pic>
      <xdr:nvPicPr>
        <xdr:cNvPr id="238" name="Рисунок 237" descr="1.jpeg"/>
        <xdr:cNvPicPr>
          <a:picLocks noChangeAspect="1"/>
        </xdr:cNvPicPr>
      </xdr:nvPicPr>
      <xdr:blipFill>
        <a:blip xmlns:r="http://schemas.openxmlformats.org/officeDocument/2006/relationships" r:embed="rId161" cstate="print"/>
        <a:stretch>
          <a:fillRect/>
        </a:stretch>
      </xdr:blipFill>
      <xdr:spPr>
        <a:xfrm>
          <a:off x="0" y="72875775"/>
          <a:ext cx="762635" cy="1017270"/>
        </a:xfrm>
        <a:prstGeom prst="rect">
          <a:avLst/>
        </a:prstGeom>
      </xdr:spPr>
    </xdr:pic>
    <xdr:clientData/>
  </xdr:twoCellAnchor>
  <xdr:twoCellAnchor editAs="oneCell">
    <xdr:from>
      <xdr:col>0</xdr:col>
      <xdr:colOff>0</xdr:colOff>
      <xdr:row>112</xdr:row>
      <xdr:rowOff>44824</xdr:rowOff>
    </xdr:from>
    <xdr:to>
      <xdr:col>0</xdr:col>
      <xdr:colOff>763200</xdr:colOff>
      <xdr:row>112</xdr:row>
      <xdr:rowOff>593268</xdr:rowOff>
    </xdr:to>
    <xdr:pic>
      <xdr:nvPicPr>
        <xdr:cNvPr id="208" name="Рисунок 207" descr="1548862.jpg"/>
        <xdr:cNvPicPr>
          <a:picLocks noChangeAspect="1"/>
        </xdr:cNvPicPr>
      </xdr:nvPicPr>
      <xdr:blipFill>
        <a:blip xmlns:r="http://schemas.openxmlformats.org/officeDocument/2006/relationships" r:embed="rId162" cstate="print"/>
        <a:stretch>
          <a:fillRect/>
        </a:stretch>
      </xdr:blipFill>
      <xdr:spPr>
        <a:xfrm>
          <a:off x="0" y="67310000"/>
          <a:ext cx="762635" cy="548640"/>
        </a:xfrm>
        <a:prstGeom prst="rect">
          <a:avLst/>
        </a:prstGeom>
      </xdr:spPr>
    </xdr:pic>
    <xdr:clientData/>
  </xdr:twoCellAnchor>
  <xdr:twoCellAnchor editAs="oneCell">
    <xdr:from>
      <xdr:col>0</xdr:col>
      <xdr:colOff>0</xdr:colOff>
      <xdr:row>169</xdr:row>
      <xdr:rowOff>11206</xdr:rowOff>
    </xdr:from>
    <xdr:to>
      <xdr:col>0</xdr:col>
      <xdr:colOff>763200</xdr:colOff>
      <xdr:row>169</xdr:row>
      <xdr:rowOff>1030940</xdr:rowOff>
    </xdr:to>
    <xdr:pic>
      <xdr:nvPicPr>
        <xdr:cNvPr id="236" name="Рисунок 235" descr="IMG20230717171820.jpg"/>
        <xdr:cNvPicPr>
          <a:picLocks noChangeAspect="1"/>
        </xdr:cNvPicPr>
      </xdr:nvPicPr>
      <xdr:blipFill>
        <a:blip xmlns:r="http://schemas.openxmlformats.org/officeDocument/2006/relationships" r:embed="rId163" cstate="print"/>
        <a:stretch>
          <a:fillRect/>
        </a:stretch>
      </xdr:blipFill>
      <xdr:spPr>
        <a:xfrm>
          <a:off x="0" y="100642420"/>
          <a:ext cx="762635" cy="1017905"/>
        </a:xfrm>
        <a:prstGeom prst="rect">
          <a:avLst/>
        </a:prstGeom>
      </xdr:spPr>
    </xdr:pic>
    <xdr:clientData/>
  </xdr:twoCellAnchor>
  <xdr:twoCellAnchor editAs="oneCell">
    <xdr:from>
      <xdr:col>0</xdr:col>
      <xdr:colOff>0</xdr:colOff>
      <xdr:row>113</xdr:row>
      <xdr:rowOff>11206</xdr:rowOff>
    </xdr:from>
    <xdr:to>
      <xdr:col>0</xdr:col>
      <xdr:colOff>763200</xdr:colOff>
      <xdr:row>113</xdr:row>
      <xdr:rowOff>583606</xdr:rowOff>
    </xdr:to>
    <xdr:pic>
      <xdr:nvPicPr>
        <xdr:cNvPr id="245" name="Рисунок 244" descr="1.jpeg"/>
        <xdr:cNvPicPr>
          <a:picLocks noChangeAspect="1"/>
        </xdr:cNvPicPr>
      </xdr:nvPicPr>
      <xdr:blipFill>
        <a:blip xmlns:r="http://schemas.openxmlformats.org/officeDocument/2006/relationships" r:embed="rId164" cstate="print"/>
        <a:stretch>
          <a:fillRect/>
        </a:stretch>
      </xdr:blipFill>
      <xdr:spPr>
        <a:xfrm>
          <a:off x="0" y="67876831"/>
          <a:ext cx="763200" cy="572400"/>
        </a:xfrm>
        <a:prstGeom prst="rect">
          <a:avLst/>
        </a:prstGeom>
      </xdr:spPr>
    </xdr:pic>
    <xdr:clientData/>
  </xdr:twoCellAnchor>
  <xdr:twoCellAnchor editAs="oneCell">
    <xdr:from>
      <xdr:col>0</xdr:col>
      <xdr:colOff>0</xdr:colOff>
      <xdr:row>125</xdr:row>
      <xdr:rowOff>8283</xdr:rowOff>
    </xdr:from>
    <xdr:to>
      <xdr:col>0</xdr:col>
      <xdr:colOff>764100</xdr:colOff>
      <xdr:row>125</xdr:row>
      <xdr:rowOff>1028018</xdr:rowOff>
    </xdr:to>
    <xdr:pic>
      <xdr:nvPicPr>
        <xdr:cNvPr id="246" name="Рисунок 245" descr="IMG20211221121047.jpg"/>
        <xdr:cNvPicPr>
          <a:picLocks noChangeAspect="1"/>
        </xdr:cNvPicPr>
      </xdr:nvPicPr>
      <xdr:blipFill>
        <a:blip xmlns:r="http://schemas.openxmlformats.org/officeDocument/2006/relationships" r:embed="rId165" cstate="print"/>
        <a:stretch>
          <a:fillRect/>
        </a:stretch>
      </xdr:blipFill>
      <xdr:spPr>
        <a:xfrm>
          <a:off x="0" y="76051401"/>
          <a:ext cx="764100" cy="1019735"/>
        </a:xfrm>
        <a:prstGeom prst="rect">
          <a:avLst/>
        </a:prstGeom>
      </xdr:spPr>
    </xdr:pic>
    <xdr:clientData/>
  </xdr:twoCellAnchor>
  <xdr:twoCellAnchor editAs="oneCell">
    <xdr:from>
      <xdr:col>0</xdr:col>
      <xdr:colOff>0</xdr:colOff>
      <xdr:row>126</xdr:row>
      <xdr:rowOff>33618</xdr:rowOff>
    </xdr:from>
    <xdr:to>
      <xdr:col>0</xdr:col>
      <xdr:colOff>763200</xdr:colOff>
      <xdr:row>126</xdr:row>
      <xdr:rowOff>796818</xdr:rowOff>
    </xdr:to>
    <xdr:pic>
      <xdr:nvPicPr>
        <xdr:cNvPr id="247" name="Рисунок 246" descr="e5662f62-d5bb-4be3-af98-170d25070b22.jpg"/>
        <xdr:cNvPicPr>
          <a:picLocks noChangeAspect="1"/>
        </xdr:cNvPicPr>
      </xdr:nvPicPr>
      <xdr:blipFill>
        <a:blip xmlns:r="http://schemas.openxmlformats.org/officeDocument/2006/relationships" r:embed="rId166" cstate="print"/>
        <a:stretch>
          <a:fillRect/>
        </a:stretch>
      </xdr:blipFill>
      <xdr:spPr>
        <a:xfrm>
          <a:off x="0" y="76524971"/>
          <a:ext cx="763200" cy="763200"/>
        </a:xfrm>
        <a:prstGeom prst="rect">
          <a:avLst/>
        </a:prstGeom>
      </xdr:spPr>
    </xdr:pic>
    <xdr:clientData/>
  </xdr:twoCellAnchor>
  <xdr:twoCellAnchor editAs="oneCell">
    <xdr:from>
      <xdr:col>0</xdr:col>
      <xdr:colOff>0</xdr:colOff>
      <xdr:row>92</xdr:row>
      <xdr:rowOff>22412</xdr:rowOff>
    </xdr:from>
    <xdr:to>
      <xdr:col>0</xdr:col>
      <xdr:colOff>763200</xdr:colOff>
      <xdr:row>92</xdr:row>
      <xdr:rowOff>722168</xdr:rowOff>
    </xdr:to>
    <xdr:pic>
      <xdr:nvPicPr>
        <xdr:cNvPr id="239" name="Рисунок 238" descr="ф1.jpg"/>
        <xdr:cNvPicPr>
          <a:picLocks noChangeAspect="1"/>
        </xdr:cNvPicPr>
      </xdr:nvPicPr>
      <xdr:blipFill>
        <a:blip xmlns:r="http://schemas.openxmlformats.org/officeDocument/2006/relationships" r:embed="rId167" cstate="print"/>
        <a:stretch>
          <a:fillRect/>
        </a:stretch>
      </xdr:blipFill>
      <xdr:spPr>
        <a:xfrm>
          <a:off x="0" y="58528324"/>
          <a:ext cx="763200" cy="699756"/>
        </a:xfrm>
        <a:prstGeom prst="rect">
          <a:avLst/>
        </a:prstGeom>
      </xdr:spPr>
    </xdr:pic>
    <xdr:clientData/>
  </xdr:twoCellAnchor>
  <xdr:twoCellAnchor editAs="oneCell">
    <xdr:from>
      <xdr:col>0</xdr:col>
      <xdr:colOff>0</xdr:colOff>
      <xdr:row>94</xdr:row>
      <xdr:rowOff>22413</xdr:rowOff>
    </xdr:from>
    <xdr:to>
      <xdr:col>0</xdr:col>
      <xdr:colOff>763200</xdr:colOff>
      <xdr:row>94</xdr:row>
      <xdr:rowOff>1037772</xdr:rowOff>
    </xdr:to>
    <xdr:pic>
      <xdr:nvPicPr>
        <xdr:cNvPr id="252" name="Рисунок 251" descr="1 заменить.png"/>
        <xdr:cNvPicPr>
          <a:picLocks noChangeAspect="1"/>
        </xdr:cNvPicPr>
      </xdr:nvPicPr>
      <xdr:blipFill>
        <a:blip xmlns:r="http://schemas.openxmlformats.org/officeDocument/2006/relationships" r:embed="rId168" cstate="print"/>
        <a:stretch>
          <a:fillRect/>
        </a:stretch>
      </xdr:blipFill>
      <xdr:spPr>
        <a:xfrm>
          <a:off x="0" y="58550737"/>
          <a:ext cx="763200" cy="1015359"/>
        </a:xfrm>
        <a:prstGeom prst="rect">
          <a:avLst/>
        </a:prstGeom>
      </xdr:spPr>
    </xdr:pic>
    <xdr:clientData/>
  </xdr:twoCellAnchor>
  <xdr:twoCellAnchor editAs="oneCell">
    <xdr:from>
      <xdr:col>0</xdr:col>
      <xdr:colOff>0</xdr:colOff>
      <xdr:row>95</xdr:row>
      <xdr:rowOff>11207</xdr:rowOff>
    </xdr:from>
    <xdr:to>
      <xdr:col>0</xdr:col>
      <xdr:colOff>763200</xdr:colOff>
      <xdr:row>95</xdr:row>
      <xdr:rowOff>1026566</xdr:rowOff>
    </xdr:to>
    <xdr:pic>
      <xdr:nvPicPr>
        <xdr:cNvPr id="253" name="Рисунок 252" descr="1.png"/>
        <xdr:cNvPicPr>
          <a:picLocks noChangeAspect="1"/>
        </xdr:cNvPicPr>
      </xdr:nvPicPr>
      <xdr:blipFill>
        <a:blip xmlns:r="http://schemas.openxmlformats.org/officeDocument/2006/relationships" r:embed="rId169" cstate="print"/>
        <a:stretch>
          <a:fillRect/>
        </a:stretch>
      </xdr:blipFill>
      <xdr:spPr>
        <a:xfrm>
          <a:off x="0" y="59592883"/>
          <a:ext cx="763200" cy="1015359"/>
        </a:xfrm>
        <a:prstGeom prst="rect">
          <a:avLst/>
        </a:prstGeom>
      </xdr:spPr>
    </xdr:pic>
    <xdr:clientData/>
  </xdr:twoCellAnchor>
  <xdr:twoCellAnchor editAs="oneCell">
    <xdr:from>
      <xdr:col>0</xdr:col>
      <xdr:colOff>0</xdr:colOff>
      <xdr:row>96</xdr:row>
      <xdr:rowOff>11206</xdr:rowOff>
    </xdr:from>
    <xdr:to>
      <xdr:col>0</xdr:col>
      <xdr:colOff>763200</xdr:colOff>
      <xdr:row>96</xdr:row>
      <xdr:rowOff>1028806</xdr:rowOff>
    </xdr:to>
    <xdr:pic>
      <xdr:nvPicPr>
        <xdr:cNvPr id="254" name="Рисунок 253" descr="1.png"/>
        <xdr:cNvPicPr>
          <a:picLocks noChangeAspect="1"/>
        </xdr:cNvPicPr>
      </xdr:nvPicPr>
      <xdr:blipFill>
        <a:blip xmlns:r="http://schemas.openxmlformats.org/officeDocument/2006/relationships" r:embed="rId170" cstate="print"/>
        <a:stretch>
          <a:fillRect/>
        </a:stretch>
      </xdr:blipFill>
      <xdr:spPr>
        <a:xfrm>
          <a:off x="0" y="60635030"/>
          <a:ext cx="763200" cy="1017600"/>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255" name="Рисунок 254" descr="IMG20230622132041.jpg"/>
        <xdr:cNvPicPr>
          <a:picLocks noChangeAspect="1"/>
        </xdr:cNvPicPr>
      </xdr:nvPicPr>
      <xdr:blipFill>
        <a:blip xmlns:r="http://schemas.openxmlformats.org/officeDocument/2006/relationships" r:embed="rId171" cstate="print"/>
        <a:stretch>
          <a:fillRect/>
        </a:stretch>
      </xdr:blipFill>
      <xdr:spPr>
        <a:xfrm>
          <a:off x="0" y="116664441"/>
          <a:ext cx="763200" cy="572400"/>
        </a:xfrm>
        <a:prstGeom prst="rect">
          <a:avLst/>
        </a:prstGeom>
      </xdr:spPr>
    </xdr:pic>
    <xdr:clientData/>
  </xdr:twoCellAnchor>
  <xdr:twoCellAnchor editAs="oneCell">
    <xdr:from>
      <xdr:col>0</xdr:col>
      <xdr:colOff>0</xdr:colOff>
      <xdr:row>191</xdr:row>
      <xdr:rowOff>33618</xdr:rowOff>
    </xdr:from>
    <xdr:to>
      <xdr:col>0</xdr:col>
      <xdr:colOff>763200</xdr:colOff>
      <xdr:row>191</xdr:row>
      <xdr:rowOff>1051218</xdr:rowOff>
    </xdr:to>
    <xdr:pic>
      <xdr:nvPicPr>
        <xdr:cNvPr id="256" name="Рисунок 255" descr="1.png"/>
        <xdr:cNvPicPr>
          <a:picLocks noChangeAspect="1"/>
        </xdr:cNvPicPr>
      </xdr:nvPicPr>
      <xdr:blipFill>
        <a:blip xmlns:r="http://schemas.openxmlformats.org/officeDocument/2006/relationships" r:embed="rId172" cstate="print"/>
        <a:stretch>
          <a:fillRect/>
        </a:stretch>
      </xdr:blipFill>
      <xdr:spPr>
        <a:xfrm>
          <a:off x="0" y="116675647"/>
          <a:ext cx="763200" cy="1017600"/>
        </a:xfrm>
        <a:prstGeom prst="rect">
          <a:avLst/>
        </a:prstGeom>
      </xdr:spPr>
    </xdr:pic>
    <xdr:clientData/>
  </xdr:twoCellAnchor>
  <xdr:twoCellAnchor editAs="oneCell">
    <xdr:from>
      <xdr:col>0</xdr:col>
      <xdr:colOff>0</xdr:colOff>
      <xdr:row>183</xdr:row>
      <xdr:rowOff>22419</xdr:rowOff>
    </xdr:from>
    <xdr:to>
      <xdr:col>0</xdr:col>
      <xdr:colOff>763200</xdr:colOff>
      <xdr:row>183</xdr:row>
      <xdr:rowOff>617231</xdr:rowOff>
    </xdr:to>
    <xdr:pic>
      <xdr:nvPicPr>
        <xdr:cNvPr id="267" name="Рисунок 266" descr="aiag3d6kpe04gs44w0480wggws44wg.jpg"/>
        <xdr:cNvPicPr>
          <a:picLocks noChangeAspect="1"/>
        </xdr:cNvPicPr>
      </xdr:nvPicPr>
      <xdr:blipFill>
        <a:blip xmlns:r="http://schemas.openxmlformats.org/officeDocument/2006/relationships" r:embed="rId173" cstate="print"/>
        <a:stretch>
          <a:fillRect/>
        </a:stretch>
      </xdr:blipFill>
      <xdr:spPr>
        <a:xfrm>
          <a:off x="0" y="113806948"/>
          <a:ext cx="763200" cy="594812"/>
        </a:xfrm>
        <a:prstGeom prst="rect">
          <a:avLst/>
        </a:prstGeom>
      </xdr:spPr>
    </xdr:pic>
    <xdr:clientData/>
  </xdr:twoCellAnchor>
  <xdr:twoCellAnchor editAs="oneCell">
    <xdr:from>
      <xdr:col>0</xdr:col>
      <xdr:colOff>0</xdr:colOff>
      <xdr:row>182</xdr:row>
      <xdr:rowOff>33618</xdr:rowOff>
    </xdr:from>
    <xdr:to>
      <xdr:col>0</xdr:col>
      <xdr:colOff>763200</xdr:colOff>
      <xdr:row>182</xdr:row>
      <xdr:rowOff>1051218</xdr:rowOff>
    </xdr:to>
    <xdr:pic>
      <xdr:nvPicPr>
        <xdr:cNvPr id="270" name="Рисунок 269" descr="44252ozx67okcwsck08cooowkw0gww.jpg"/>
        <xdr:cNvPicPr>
          <a:picLocks noChangeAspect="1"/>
        </xdr:cNvPicPr>
      </xdr:nvPicPr>
      <xdr:blipFill>
        <a:blip xmlns:r="http://schemas.openxmlformats.org/officeDocument/2006/relationships" r:embed="rId174" cstate="print"/>
        <a:stretch>
          <a:fillRect/>
        </a:stretch>
      </xdr:blipFill>
      <xdr:spPr>
        <a:xfrm>
          <a:off x="0" y="112764794"/>
          <a:ext cx="763200" cy="1017600"/>
        </a:xfrm>
        <a:prstGeom prst="rect">
          <a:avLst/>
        </a:prstGeom>
      </xdr:spPr>
    </xdr:pic>
    <xdr:clientData/>
  </xdr:twoCellAnchor>
  <xdr:twoCellAnchor editAs="oneCell">
    <xdr:from>
      <xdr:col>0</xdr:col>
      <xdr:colOff>0</xdr:colOff>
      <xdr:row>184</xdr:row>
      <xdr:rowOff>11207</xdr:rowOff>
    </xdr:from>
    <xdr:to>
      <xdr:col>0</xdr:col>
      <xdr:colOff>763200</xdr:colOff>
      <xdr:row>184</xdr:row>
      <xdr:rowOff>1028980</xdr:rowOff>
    </xdr:to>
    <xdr:pic>
      <xdr:nvPicPr>
        <xdr:cNvPr id="272" name="Рисунок 271" descr="14.jpg"/>
        <xdr:cNvPicPr>
          <a:picLocks noChangeAspect="1"/>
        </xdr:cNvPicPr>
      </xdr:nvPicPr>
      <xdr:blipFill>
        <a:blip xmlns:r="http://schemas.openxmlformats.org/officeDocument/2006/relationships" r:embed="rId175" cstate="print"/>
        <a:stretch>
          <a:fillRect/>
        </a:stretch>
      </xdr:blipFill>
      <xdr:spPr>
        <a:xfrm>
          <a:off x="0" y="114434472"/>
          <a:ext cx="763200" cy="1017773"/>
        </a:xfrm>
        <a:prstGeom prst="rect">
          <a:avLst/>
        </a:prstGeom>
      </xdr:spPr>
    </xdr:pic>
    <xdr:clientData/>
  </xdr:twoCellAnchor>
  <xdr:twoCellAnchor editAs="oneCell">
    <xdr:from>
      <xdr:col>0</xdr:col>
      <xdr:colOff>0</xdr:colOff>
      <xdr:row>185</xdr:row>
      <xdr:rowOff>11206</xdr:rowOff>
    </xdr:from>
    <xdr:to>
      <xdr:col>0</xdr:col>
      <xdr:colOff>763200</xdr:colOff>
      <xdr:row>185</xdr:row>
      <xdr:rowOff>1018984</xdr:rowOff>
    </xdr:to>
    <xdr:pic>
      <xdr:nvPicPr>
        <xdr:cNvPr id="274" name="Рисунок 273" descr="Звуки вокруг КОРОБКА.png"/>
        <xdr:cNvPicPr>
          <a:picLocks noChangeAspect="1"/>
        </xdr:cNvPicPr>
      </xdr:nvPicPr>
      <xdr:blipFill>
        <a:blip xmlns:r="http://schemas.openxmlformats.org/officeDocument/2006/relationships" r:embed="rId176" cstate="print"/>
        <a:stretch>
          <a:fillRect/>
        </a:stretch>
      </xdr:blipFill>
      <xdr:spPr>
        <a:xfrm>
          <a:off x="0" y="72378794"/>
          <a:ext cx="763200" cy="1007778"/>
        </a:xfrm>
        <a:prstGeom prst="rect">
          <a:avLst/>
        </a:prstGeom>
      </xdr:spPr>
    </xdr:pic>
    <xdr:clientData/>
  </xdr:twoCellAnchor>
  <xdr:twoCellAnchor editAs="oneCell">
    <xdr:from>
      <xdr:col>0</xdr:col>
      <xdr:colOff>11205</xdr:colOff>
      <xdr:row>51</xdr:row>
      <xdr:rowOff>33617</xdr:rowOff>
    </xdr:from>
    <xdr:to>
      <xdr:col>1</xdr:col>
      <xdr:colOff>0</xdr:colOff>
      <xdr:row>52</xdr:row>
      <xdr:rowOff>898</xdr:rowOff>
    </xdr:to>
    <xdr:pic>
      <xdr:nvPicPr>
        <xdr:cNvPr id="244" name="Рисунок 243" descr="1.jpeg"/>
        <xdr:cNvPicPr>
          <a:picLocks noChangeAspect="1"/>
        </xdr:cNvPicPr>
      </xdr:nvPicPr>
      <xdr:blipFill>
        <a:blip xmlns:r="http://schemas.openxmlformats.org/officeDocument/2006/relationships" r:embed="rId177" cstate="print"/>
        <a:stretch>
          <a:fillRect/>
        </a:stretch>
      </xdr:blipFill>
      <xdr:spPr>
        <a:xfrm>
          <a:off x="11205" y="36744088"/>
          <a:ext cx="762001" cy="572398"/>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1040012</xdr:rowOff>
    </xdr:to>
    <xdr:pic>
      <xdr:nvPicPr>
        <xdr:cNvPr id="260" name="Рисунок 259" descr="7.jpg"/>
        <xdr:cNvPicPr>
          <a:picLocks noChangeAspect="1"/>
        </xdr:cNvPicPr>
      </xdr:nvPicPr>
      <xdr:blipFill>
        <a:blip xmlns:r="http://schemas.openxmlformats.org/officeDocument/2006/relationships" r:embed="rId178" cstate="print"/>
        <a:stretch>
          <a:fillRect/>
        </a:stretch>
      </xdr:blipFill>
      <xdr:spPr>
        <a:xfrm>
          <a:off x="0" y="108369287"/>
          <a:ext cx="763200" cy="1017600"/>
        </a:xfrm>
        <a:prstGeom prst="rect">
          <a:avLst/>
        </a:prstGeom>
      </xdr:spPr>
    </xdr:pic>
    <xdr:clientData/>
  </xdr:twoCellAnchor>
  <xdr:twoCellAnchor editAs="oneCell">
    <xdr:from>
      <xdr:col>0</xdr:col>
      <xdr:colOff>0</xdr:colOff>
      <xdr:row>166</xdr:row>
      <xdr:rowOff>0</xdr:rowOff>
    </xdr:from>
    <xdr:to>
      <xdr:col>0</xdr:col>
      <xdr:colOff>763200</xdr:colOff>
      <xdr:row>166</xdr:row>
      <xdr:rowOff>545319</xdr:rowOff>
    </xdr:to>
    <xdr:pic>
      <xdr:nvPicPr>
        <xdr:cNvPr id="264" name="Рисунок 263" descr="учимся думать.png"/>
        <xdr:cNvPicPr>
          <a:picLocks noChangeAspect="1"/>
        </xdr:cNvPicPr>
      </xdr:nvPicPr>
      <xdr:blipFill>
        <a:blip xmlns:r="http://schemas.openxmlformats.org/officeDocument/2006/relationships" r:embed="rId179" cstate="print"/>
        <a:stretch>
          <a:fillRect/>
        </a:stretch>
      </xdr:blipFill>
      <xdr:spPr>
        <a:xfrm>
          <a:off x="0" y="110461425"/>
          <a:ext cx="763200" cy="545319"/>
        </a:xfrm>
        <a:prstGeom prst="rect">
          <a:avLst/>
        </a:prstGeom>
      </xdr:spPr>
    </xdr:pic>
    <xdr:clientData/>
  </xdr:twoCellAnchor>
  <xdr:twoCellAnchor editAs="oneCell">
    <xdr:from>
      <xdr:col>0</xdr:col>
      <xdr:colOff>0</xdr:colOff>
      <xdr:row>167</xdr:row>
      <xdr:rowOff>33618</xdr:rowOff>
    </xdr:from>
    <xdr:to>
      <xdr:col>0</xdr:col>
      <xdr:colOff>763200</xdr:colOff>
      <xdr:row>167</xdr:row>
      <xdr:rowOff>578717</xdr:rowOff>
    </xdr:to>
    <xdr:pic>
      <xdr:nvPicPr>
        <xdr:cNvPr id="268" name="Рисунок 267" descr="учиться прсто.png"/>
        <xdr:cNvPicPr>
          <a:picLocks noChangeAspect="1"/>
        </xdr:cNvPicPr>
      </xdr:nvPicPr>
      <xdr:blipFill>
        <a:blip xmlns:r="http://schemas.openxmlformats.org/officeDocument/2006/relationships" r:embed="rId180" cstate="print"/>
        <a:stretch>
          <a:fillRect/>
        </a:stretch>
      </xdr:blipFill>
      <xdr:spPr>
        <a:xfrm>
          <a:off x="0" y="111085593"/>
          <a:ext cx="763200" cy="545099"/>
        </a:xfrm>
        <a:prstGeom prst="rect">
          <a:avLst/>
        </a:prstGeom>
      </xdr:spPr>
    </xdr:pic>
    <xdr:clientData/>
  </xdr:twoCellAnchor>
  <xdr:twoCellAnchor editAs="oneCell">
    <xdr:from>
      <xdr:col>0</xdr:col>
      <xdr:colOff>0</xdr:colOff>
      <xdr:row>52</xdr:row>
      <xdr:rowOff>33618</xdr:rowOff>
    </xdr:from>
    <xdr:to>
      <xdr:col>0</xdr:col>
      <xdr:colOff>763200</xdr:colOff>
      <xdr:row>52</xdr:row>
      <xdr:rowOff>1051218</xdr:rowOff>
    </xdr:to>
    <xdr:pic>
      <xdr:nvPicPr>
        <xdr:cNvPr id="276" name="Рисунок 275" descr="1 (1).jpeg"/>
        <xdr:cNvPicPr>
          <a:picLocks noChangeAspect="1"/>
        </xdr:cNvPicPr>
      </xdr:nvPicPr>
      <xdr:blipFill>
        <a:blip xmlns:r="http://schemas.openxmlformats.org/officeDocument/2006/relationships" r:embed="rId181" cstate="print"/>
        <a:stretch>
          <a:fillRect/>
        </a:stretch>
      </xdr:blipFill>
      <xdr:spPr>
        <a:xfrm>
          <a:off x="0" y="37338000"/>
          <a:ext cx="763200" cy="1017600"/>
        </a:xfrm>
        <a:prstGeom prst="rect">
          <a:avLst/>
        </a:prstGeom>
      </xdr:spPr>
    </xdr:pic>
    <xdr:clientData/>
  </xdr:twoCellAnchor>
  <xdr:twoCellAnchor editAs="oneCell">
    <xdr:from>
      <xdr:col>0</xdr:col>
      <xdr:colOff>0</xdr:colOff>
      <xdr:row>53</xdr:row>
      <xdr:rowOff>22412</xdr:rowOff>
    </xdr:from>
    <xdr:to>
      <xdr:col>0</xdr:col>
      <xdr:colOff>763200</xdr:colOff>
      <xdr:row>53</xdr:row>
      <xdr:rowOff>1040012</xdr:rowOff>
    </xdr:to>
    <xdr:pic>
      <xdr:nvPicPr>
        <xdr:cNvPr id="282" name="Рисунок 281" descr="WhatsApp Image 2024-09-12 at 16.13.36 ).jpeg"/>
        <xdr:cNvPicPr>
          <a:picLocks noChangeAspect="1"/>
        </xdr:cNvPicPr>
      </xdr:nvPicPr>
      <xdr:blipFill>
        <a:blip xmlns:r="http://schemas.openxmlformats.org/officeDocument/2006/relationships" r:embed="rId182" cstate="print"/>
        <a:stretch>
          <a:fillRect/>
        </a:stretch>
      </xdr:blipFill>
      <xdr:spPr>
        <a:xfrm>
          <a:off x="0" y="38391353"/>
          <a:ext cx="763200" cy="1017600"/>
        </a:xfrm>
        <a:prstGeom prst="rect">
          <a:avLst/>
        </a:prstGeom>
      </xdr:spPr>
    </xdr:pic>
    <xdr:clientData/>
  </xdr:twoCellAnchor>
  <xdr:twoCellAnchor editAs="oneCell">
    <xdr:from>
      <xdr:col>0</xdr:col>
      <xdr:colOff>0</xdr:colOff>
      <xdr:row>110</xdr:row>
      <xdr:rowOff>22412</xdr:rowOff>
    </xdr:from>
    <xdr:to>
      <xdr:col>0</xdr:col>
      <xdr:colOff>763200</xdr:colOff>
      <xdr:row>110</xdr:row>
      <xdr:rowOff>1040012</xdr:rowOff>
    </xdr:to>
    <xdr:pic>
      <xdr:nvPicPr>
        <xdr:cNvPr id="207" name="Рисунок 206" descr="1 пазлы деревянные.jpeg"/>
        <xdr:cNvPicPr>
          <a:picLocks noChangeAspect="1"/>
        </xdr:cNvPicPr>
      </xdr:nvPicPr>
      <xdr:blipFill>
        <a:blip xmlns:r="http://schemas.openxmlformats.org/officeDocument/2006/relationships" r:embed="rId183" cstate="print"/>
        <a:stretch>
          <a:fillRect/>
        </a:stretch>
      </xdr:blipFill>
      <xdr:spPr>
        <a:xfrm>
          <a:off x="0" y="73163206"/>
          <a:ext cx="763200" cy="1017600"/>
        </a:xfrm>
        <a:prstGeom prst="rect">
          <a:avLst/>
        </a:prstGeom>
      </xdr:spPr>
    </xdr:pic>
    <xdr:clientData/>
  </xdr:twoCellAnchor>
  <xdr:twoCellAnchor editAs="oneCell">
    <xdr:from>
      <xdr:col>0</xdr:col>
      <xdr:colOff>0</xdr:colOff>
      <xdr:row>93</xdr:row>
      <xdr:rowOff>22412</xdr:rowOff>
    </xdr:from>
    <xdr:to>
      <xdr:col>0</xdr:col>
      <xdr:colOff>763200</xdr:colOff>
      <xdr:row>93</xdr:row>
      <xdr:rowOff>1040012</xdr:rowOff>
    </xdr:to>
    <xdr:pic>
      <xdr:nvPicPr>
        <xdr:cNvPr id="242" name="Рисунок 241" descr="lv_0_20251112184914.jpg"/>
        <xdr:cNvPicPr>
          <a:picLocks noChangeAspect="1"/>
        </xdr:cNvPicPr>
      </xdr:nvPicPr>
      <xdr:blipFill>
        <a:blip xmlns:r="http://schemas.openxmlformats.org/officeDocument/2006/relationships" r:embed="rId184" cstate="print"/>
        <a:stretch>
          <a:fillRect/>
        </a:stretch>
      </xdr:blipFill>
      <xdr:spPr>
        <a:xfrm>
          <a:off x="0" y="61722000"/>
          <a:ext cx="763200" cy="1017600"/>
        </a:xfrm>
        <a:prstGeom prst="rect">
          <a:avLst/>
        </a:prstGeom>
      </xdr:spPr>
    </xdr:pic>
    <xdr:clientData/>
  </xdr:twoCellAnchor>
  <xdr:twoCellAnchor editAs="oneCell">
    <xdr:from>
      <xdr:col>0</xdr:col>
      <xdr:colOff>0</xdr:colOff>
      <xdr:row>154</xdr:row>
      <xdr:rowOff>11206</xdr:rowOff>
    </xdr:from>
    <xdr:to>
      <xdr:col>0</xdr:col>
      <xdr:colOff>763200</xdr:colOff>
      <xdr:row>154</xdr:row>
      <xdr:rowOff>583606</xdr:rowOff>
    </xdr:to>
    <xdr:pic>
      <xdr:nvPicPr>
        <xdr:cNvPr id="229" name="Рисунок 228" descr="3.jpeg"/>
        <xdr:cNvPicPr>
          <a:picLocks noChangeAspect="1"/>
        </xdr:cNvPicPr>
      </xdr:nvPicPr>
      <xdr:blipFill>
        <a:blip xmlns:r="http://schemas.openxmlformats.org/officeDocument/2006/relationships" r:embed="rId185" cstate="print"/>
        <a:stretch>
          <a:fillRect/>
        </a:stretch>
      </xdr:blipFill>
      <xdr:spPr>
        <a:xfrm>
          <a:off x="0" y="102489000"/>
          <a:ext cx="763200" cy="572400"/>
        </a:xfrm>
        <a:prstGeom prst="rect">
          <a:avLst/>
        </a:prstGeom>
      </xdr:spPr>
    </xdr:pic>
    <xdr:clientData/>
  </xdr:twoCellAnchor>
  <xdr:twoCellAnchor editAs="oneCell">
    <xdr:from>
      <xdr:col>0</xdr:col>
      <xdr:colOff>0</xdr:colOff>
      <xdr:row>155</xdr:row>
      <xdr:rowOff>11207</xdr:rowOff>
    </xdr:from>
    <xdr:to>
      <xdr:col>0</xdr:col>
      <xdr:colOff>763200</xdr:colOff>
      <xdr:row>155</xdr:row>
      <xdr:rowOff>602682</xdr:rowOff>
    </xdr:to>
    <xdr:pic>
      <xdr:nvPicPr>
        <xdr:cNvPr id="251" name="Рисунок 250" descr="IMG_20251211_155253_1_edit_640905837820969.jpg"/>
        <xdr:cNvPicPr>
          <a:picLocks noChangeAspect="1"/>
        </xdr:cNvPicPr>
      </xdr:nvPicPr>
      <xdr:blipFill>
        <a:blip xmlns:r="http://schemas.openxmlformats.org/officeDocument/2006/relationships" r:embed="rId186" cstate="print"/>
        <a:stretch>
          <a:fillRect/>
        </a:stretch>
      </xdr:blipFill>
      <xdr:spPr>
        <a:xfrm>
          <a:off x="0" y="102007148"/>
          <a:ext cx="763200" cy="591475"/>
        </a:xfrm>
        <a:prstGeom prst="rect">
          <a:avLst/>
        </a:prstGeom>
      </xdr:spPr>
    </xdr:pic>
    <xdr:clientData/>
  </xdr:twoCellAnchor>
  <xdr:twoCellAnchor editAs="oneCell">
    <xdr:from>
      <xdr:col>0</xdr:col>
      <xdr:colOff>0</xdr:colOff>
      <xdr:row>54</xdr:row>
      <xdr:rowOff>22412</xdr:rowOff>
    </xdr:from>
    <xdr:to>
      <xdr:col>0</xdr:col>
      <xdr:colOff>763200</xdr:colOff>
      <xdr:row>54</xdr:row>
      <xdr:rowOff>1040012</xdr:rowOff>
    </xdr:to>
    <xdr:pic>
      <xdr:nvPicPr>
        <xdr:cNvPr id="212" name="Рисунок 211" descr="WhatsApp Image 2024-09-12 at 16.13.35.jpeg"/>
        <xdr:cNvPicPr>
          <a:picLocks noChangeAspect="1"/>
        </xdr:cNvPicPr>
      </xdr:nvPicPr>
      <xdr:blipFill>
        <a:blip xmlns:r="http://schemas.openxmlformats.org/officeDocument/2006/relationships" r:embed="rId187" cstate="print"/>
        <a:stretch>
          <a:fillRect/>
        </a:stretch>
      </xdr:blipFill>
      <xdr:spPr>
        <a:xfrm>
          <a:off x="0" y="41517794"/>
          <a:ext cx="763200" cy="1017600"/>
        </a:xfrm>
        <a:prstGeom prst="rect">
          <a:avLst/>
        </a:prstGeom>
      </xdr:spPr>
    </xdr:pic>
    <xdr:clientData/>
  </xdr:twoCellAnchor>
  <xdr:twoCellAnchor editAs="oneCell">
    <xdr:from>
      <xdr:col>0</xdr:col>
      <xdr:colOff>0</xdr:colOff>
      <xdr:row>55</xdr:row>
      <xdr:rowOff>0</xdr:rowOff>
    </xdr:from>
    <xdr:to>
      <xdr:col>0</xdr:col>
      <xdr:colOff>763200</xdr:colOff>
      <xdr:row>56</xdr:row>
      <xdr:rowOff>900</xdr:rowOff>
    </xdr:to>
    <xdr:pic>
      <xdr:nvPicPr>
        <xdr:cNvPr id="258" name="Рисунок 257" descr="8.jpg"/>
        <xdr:cNvPicPr>
          <a:picLocks noChangeAspect="1"/>
        </xdr:cNvPicPr>
      </xdr:nvPicPr>
      <xdr:blipFill>
        <a:blip xmlns:r="http://schemas.openxmlformats.org/officeDocument/2006/relationships" r:embed="rId188" cstate="print"/>
        <a:stretch>
          <a:fillRect/>
        </a:stretch>
      </xdr:blipFill>
      <xdr:spPr>
        <a:xfrm>
          <a:off x="0" y="40475647"/>
          <a:ext cx="763200" cy="572400"/>
        </a:xfrm>
        <a:prstGeom prst="rect">
          <a:avLst/>
        </a:prstGeom>
      </xdr:spPr>
    </xdr:pic>
    <xdr:clientData/>
  </xdr:twoCellAnchor>
  <xdr:twoCellAnchor editAs="oneCell">
    <xdr:from>
      <xdr:col>0</xdr:col>
      <xdr:colOff>0</xdr:colOff>
      <xdr:row>114</xdr:row>
      <xdr:rowOff>11206</xdr:rowOff>
    </xdr:from>
    <xdr:to>
      <xdr:col>0</xdr:col>
      <xdr:colOff>763200</xdr:colOff>
      <xdr:row>114</xdr:row>
      <xdr:rowOff>583606</xdr:rowOff>
    </xdr:to>
    <xdr:pic>
      <xdr:nvPicPr>
        <xdr:cNvPr id="290" name="Рисунок 289" descr="1.jpeg"/>
        <xdr:cNvPicPr>
          <a:picLocks noChangeAspect="1"/>
        </xdr:cNvPicPr>
      </xdr:nvPicPr>
      <xdr:blipFill>
        <a:blip xmlns:r="http://schemas.openxmlformats.org/officeDocument/2006/relationships" r:embed="rId189" cstate="print"/>
        <a:stretch>
          <a:fillRect/>
        </a:stretch>
      </xdr:blipFill>
      <xdr:spPr>
        <a:xfrm>
          <a:off x="0" y="79315235"/>
          <a:ext cx="763200" cy="572400"/>
        </a:xfrm>
        <a:prstGeom prst="rect">
          <a:avLst/>
        </a:prstGeom>
      </xdr:spPr>
    </xdr:pic>
    <xdr:clientData/>
  </xdr:twoCellAnchor>
  <xdr:twoCellAnchor editAs="oneCell">
    <xdr:from>
      <xdr:col>0</xdr:col>
      <xdr:colOff>0</xdr:colOff>
      <xdr:row>172</xdr:row>
      <xdr:rowOff>11206</xdr:rowOff>
    </xdr:from>
    <xdr:to>
      <xdr:col>0</xdr:col>
      <xdr:colOff>763200</xdr:colOff>
      <xdr:row>172</xdr:row>
      <xdr:rowOff>583606</xdr:rowOff>
    </xdr:to>
    <xdr:pic>
      <xdr:nvPicPr>
        <xdr:cNvPr id="248" name="Рисунок 247" descr="IMG_20250619_154908.jpg"/>
        <xdr:cNvPicPr>
          <a:picLocks noChangeAspect="1"/>
        </xdr:cNvPicPr>
      </xdr:nvPicPr>
      <xdr:blipFill>
        <a:blip xmlns:r="http://schemas.openxmlformats.org/officeDocument/2006/relationships" r:embed="rId190" cstate="print"/>
        <a:stretch>
          <a:fillRect/>
        </a:stretch>
      </xdr:blipFill>
      <xdr:spPr>
        <a:xfrm>
          <a:off x="0" y="118603059"/>
          <a:ext cx="763200" cy="572400"/>
        </a:xfrm>
        <a:prstGeom prst="rect">
          <a:avLst/>
        </a:prstGeom>
      </xdr:spPr>
    </xdr:pic>
    <xdr:clientData/>
  </xdr:twoCellAnchor>
  <xdr:twoCellAnchor editAs="oneCell">
    <xdr:from>
      <xdr:col>0</xdr:col>
      <xdr:colOff>0</xdr:colOff>
      <xdr:row>173</xdr:row>
      <xdr:rowOff>11207</xdr:rowOff>
    </xdr:from>
    <xdr:to>
      <xdr:col>0</xdr:col>
      <xdr:colOff>763200</xdr:colOff>
      <xdr:row>173</xdr:row>
      <xdr:rowOff>1046232</xdr:rowOff>
    </xdr:to>
    <xdr:pic>
      <xdr:nvPicPr>
        <xdr:cNvPr id="257" name="Рисунок 256" descr="чей хвостик_2.jpg"/>
        <xdr:cNvPicPr>
          <a:picLocks noChangeAspect="1"/>
        </xdr:cNvPicPr>
      </xdr:nvPicPr>
      <xdr:blipFill>
        <a:blip xmlns:r="http://schemas.openxmlformats.org/officeDocument/2006/relationships" r:embed="rId191" cstate="print"/>
        <a:stretch>
          <a:fillRect/>
        </a:stretch>
      </xdr:blipFill>
      <xdr:spPr>
        <a:xfrm>
          <a:off x="0" y="118603060"/>
          <a:ext cx="763200" cy="1035025"/>
        </a:xfrm>
        <a:prstGeom prst="rect">
          <a:avLst/>
        </a:prstGeom>
      </xdr:spPr>
    </xdr:pic>
    <xdr:clientData/>
  </xdr:twoCellAnchor>
  <xdr:twoCellAnchor editAs="oneCell">
    <xdr:from>
      <xdr:col>0</xdr:col>
      <xdr:colOff>0</xdr:colOff>
      <xdr:row>71</xdr:row>
      <xdr:rowOff>22412</xdr:rowOff>
    </xdr:from>
    <xdr:to>
      <xdr:col>0</xdr:col>
      <xdr:colOff>763200</xdr:colOff>
      <xdr:row>71</xdr:row>
      <xdr:rowOff>1040012</xdr:rowOff>
    </xdr:to>
    <xdr:pic>
      <xdr:nvPicPr>
        <xdr:cNvPr id="240" name="Рисунок 239" descr="IMG20210830163610.jpg"/>
        <xdr:cNvPicPr>
          <a:picLocks noChangeAspect="1"/>
        </xdr:cNvPicPr>
      </xdr:nvPicPr>
      <xdr:blipFill>
        <a:blip xmlns:r="http://schemas.openxmlformats.org/officeDocument/2006/relationships" r:embed="rId192" cstate="print"/>
        <a:stretch>
          <a:fillRect/>
        </a:stretch>
      </xdr:blipFill>
      <xdr:spPr>
        <a:xfrm>
          <a:off x="0" y="48510265"/>
          <a:ext cx="763200" cy="1017600"/>
        </a:xfrm>
        <a:prstGeom prst="rect">
          <a:avLst/>
        </a:prstGeom>
      </xdr:spPr>
    </xdr:pic>
    <xdr:clientData/>
  </xdr:twoCellAnchor>
  <xdr:twoCellAnchor editAs="oneCell">
    <xdr:from>
      <xdr:col>0</xdr:col>
      <xdr:colOff>0</xdr:colOff>
      <xdr:row>56</xdr:row>
      <xdr:rowOff>22412</xdr:rowOff>
    </xdr:from>
    <xdr:to>
      <xdr:col>0</xdr:col>
      <xdr:colOff>763200</xdr:colOff>
      <xdr:row>56</xdr:row>
      <xdr:rowOff>1040012</xdr:rowOff>
    </xdr:to>
    <xdr:pic>
      <xdr:nvPicPr>
        <xdr:cNvPr id="284" name="Рисунок 283" descr="2.jpg"/>
        <xdr:cNvPicPr>
          <a:picLocks noChangeAspect="1"/>
        </xdr:cNvPicPr>
      </xdr:nvPicPr>
      <xdr:blipFill>
        <a:blip xmlns:r="http://schemas.openxmlformats.org/officeDocument/2006/relationships" r:embed="rId193" cstate="print"/>
        <a:stretch>
          <a:fillRect/>
        </a:stretch>
      </xdr:blipFill>
      <xdr:spPr>
        <a:xfrm>
          <a:off x="0" y="42212559"/>
          <a:ext cx="763200" cy="1017600"/>
        </a:xfrm>
        <a:prstGeom prst="rect">
          <a:avLst/>
        </a:prstGeom>
      </xdr:spPr>
    </xdr:pic>
    <xdr:clientData/>
  </xdr:twoCellAnchor>
  <xdr:twoCellAnchor editAs="oneCell">
    <xdr:from>
      <xdr:col>0</xdr:col>
      <xdr:colOff>0</xdr:colOff>
      <xdr:row>57</xdr:row>
      <xdr:rowOff>22412</xdr:rowOff>
    </xdr:from>
    <xdr:to>
      <xdr:col>0</xdr:col>
      <xdr:colOff>763200</xdr:colOff>
      <xdr:row>57</xdr:row>
      <xdr:rowOff>1058146</xdr:rowOff>
    </xdr:to>
    <xdr:pic>
      <xdr:nvPicPr>
        <xdr:cNvPr id="293" name="Рисунок 292" descr="пазлы коты_1.jpg"/>
        <xdr:cNvPicPr>
          <a:picLocks noChangeAspect="1"/>
        </xdr:cNvPicPr>
      </xdr:nvPicPr>
      <xdr:blipFill>
        <a:blip xmlns:r="http://schemas.openxmlformats.org/officeDocument/2006/relationships" r:embed="rId194" cstate="print"/>
        <a:stretch>
          <a:fillRect/>
        </a:stretch>
      </xdr:blipFill>
      <xdr:spPr>
        <a:xfrm>
          <a:off x="0" y="42134118"/>
          <a:ext cx="763200" cy="1035734"/>
        </a:xfrm>
        <a:prstGeom prst="rect">
          <a:avLst/>
        </a:prstGeom>
      </xdr:spPr>
    </xdr:pic>
    <xdr:clientData/>
  </xdr:twoCellAnchor>
  <xdr:twoCellAnchor editAs="oneCell">
    <xdr:from>
      <xdr:col>0</xdr:col>
      <xdr:colOff>0</xdr:colOff>
      <xdr:row>58</xdr:row>
      <xdr:rowOff>11206</xdr:rowOff>
    </xdr:from>
    <xdr:to>
      <xdr:col>0</xdr:col>
      <xdr:colOff>763200</xdr:colOff>
      <xdr:row>58</xdr:row>
      <xdr:rowOff>1046940</xdr:rowOff>
    </xdr:to>
    <xdr:pic>
      <xdr:nvPicPr>
        <xdr:cNvPr id="275" name="Рисунок 274" descr="пазлы собачки_1.jpg"/>
        <xdr:cNvPicPr>
          <a:picLocks noChangeAspect="1"/>
        </xdr:cNvPicPr>
      </xdr:nvPicPr>
      <xdr:blipFill>
        <a:blip xmlns:r="http://schemas.openxmlformats.org/officeDocument/2006/relationships" r:embed="rId195" cstate="print"/>
        <a:stretch>
          <a:fillRect/>
        </a:stretch>
      </xdr:blipFill>
      <xdr:spPr>
        <a:xfrm>
          <a:off x="0" y="44252030"/>
          <a:ext cx="763200" cy="1035734"/>
        </a:xfrm>
        <a:prstGeom prst="rect">
          <a:avLst/>
        </a:prstGeom>
      </xdr:spPr>
    </xdr:pic>
    <xdr:clientData/>
  </xdr:twoCellAnchor>
  <xdr:twoCellAnchor editAs="oneCell">
    <xdr:from>
      <xdr:col>0</xdr:col>
      <xdr:colOff>0</xdr:colOff>
      <xdr:row>59</xdr:row>
      <xdr:rowOff>11207</xdr:rowOff>
    </xdr:from>
    <xdr:to>
      <xdr:col>0</xdr:col>
      <xdr:colOff>763200</xdr:colOff>
      <xdr:row>59</xdr:row>
      <xdr:rowOff>1047464</xdr:rowOff>
    </xdr:to>
    <xdr:pic>
      <xdr:nvPicPr>
        <xdr:cNvPr id="292" name="Рисунок 291" descr="пазл принцессы_1.jpg"/>
        <xdr:cNvPicPr>
          <a:picLocks noChangeAspect="1"/>
        </xdr:cNvPicPr>
      </xdr:nvPicPr>
      <xdr:blipFill>
        <a:blip xmlns:r="http://schemas.openxmlformats.org/officeDocument/2006/relationships" r:embed="rId196" cstate="print"/>
        <a:stretch>
          <a:fillRect/>
        </a:stretch>
      </xdr:blipFill>
      <xdr:spPr>
        <a:xfrm>
          <a:off x="0" y="44252031"/>
          <a:ext cx="763200" cy="1036257"/>
        </a:xfrm>
        <a:prstGeom prst="rect">
          <a:avLst/>
        </a:prstGeom>
      </xdr:spPr>
    </xdr:pic>
    <xdr:clientData/>
  </xdr:twoCellAnchor>
  <xdr:twoCellAnchor editAs="oneCell">
    <xdr:from>
      <xdr:col>0</xdr:col>
      <xdr:colOff>0</xdr:colOff>
      <xdr:row>115</xdr:row>
      <xdr:rowOff>44824</xdr:rowOff>
    </xdr:from>
    <xdr:to>
      <xdr:col>0</xdr:col>
      <xdr:colOff>763200</xdr:colOff>
      <xdr:row>115</xdr:row>
      <xdr:rowOff>1062424</xdr:rowOff>
    </xdr:to>
    <xdr:pic>
      <xdr:nvPicPr>
        <xdr:cNvPr id="298" name="Рисунок 297" descr="IMG_20260224_145311.jpg"/>
        <xdr:cNvPicPr>
          <a:picLocks noChangeAspect="1"/>
        </xdr:cNvPicPr>
      </xdr:nvPicPr>
      <xdr:blipFill>
        <a:blip xmlns:r="http://schemas.openxmlformats.org/officeDocument/2006/relationships" r:embed="rId197" cstate="print"/>
        <a:stretch>
          <a:fillRect/>
        </a:stretch>
      </xdr:blipFill>
      <xdr:spPr>
        <a:xfrm>
          <a:off x="0" y="83595883"/>
          <a:ext cx="763200" cy="1017600"/>
        </a:xfrm>
        <a:prstGeom prst="rect">
          <a:avLst/>
        </a:prstGeom>
      </xdr:spPr>
    </xdr:pic>
    <xdr:clientData/>
  </xdr:twoCellAnchor>
  <xdr:twoCellAnchor editAs="oneCell">
    <xdr:from>
      <xdr:col>0</xdr:col>
      <xdr:colOff>0</xdr:colOff>
      <xdr:row>116</xdr:row>
      <xdr:rowOff>33618</xdr:rowOff>
    </xdr:from>
    <xdr:to>
      <xdr:col>0</xdr:col>
      <xdr:colOff>763200</xdr:colOff>
      <xdr:row>116</xdr:row>
      <xdr:rowOff>1069352</xdr:rowOff>
    </xdr:to>
    <xdr:pic>
      <xdr:nvPicPr>
        <xdr:cNvPr id="299" name="Рисунок 298" descr="бизидом маленький мир1.jpg"/>
        <xdr:cNvPicPr>
          <a:picLocks noChangeAspect="1"/>
        </xdr:cNvPicPr>
      </xdr:nvPicPr>
      <xdr:blipFill>
        <a:blip xmlns:r="http://schemas.openxmlformats.org/officeDocument/2006/relationships" r:embed="rId198" cstate="print"/>
        <a:stretch>
          <a:fillRect/>
        </a:stretch>
      </xdr:blipFill>
      <xdr:spPr>
        <a:xfrm>
          <a:off x="0" y="84066530"/>
          <a:ext cx="763200" cy="1035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22413</xdr:rowOff>
    </xdr:from>
    <xdr:to>
      <xdr:col>1</xdr:col>
      <xdr:colOff>1200</xdr:colOff>
      <xdr:row>18</xdr:row>
      <xdr:rowOff>1037772</xdr:rowOff>
    </xdr:to>
    <xdr:pic>
      <xdr:nvPicPr>
        <xdr:cNvPr id="18" name="Рисунок 17" descr="1 заменить.png"/>
        <xdr:cNvPicPr>
          <a:picLocks noChangeAspect="1"/>
        </xdr:cNvPicPr>
      </xdr:nvPicPr>
      <xdr:blipFill>
        <a:blip xmlns:r="http://schemas.openxmlformats.org/officeDocument/2006/relationships" r:embed="rId1" cstate="print"/>
        <a:stretch>
          <a:fillRect/>
        </a:stretch>
      </xdr:blipFill>
      <xdr:spPr>
        <a:xfrm>
          <a:off x="0" y="58410663"/>
          <a:ext cx="763200" cy="1015359"/>
        </a:xfrm>
        <a:prstGeom prst="rect">
          <a:avLst/>
        </a:prstGeom>
      </xdr:spPr>
    </xdr:pic>
    <xdr:clientData/>
  </xdr:twoCellAnchor>
  <xdr:twoCellAnchor editAs="oneCell">
    <xdr:from>
      <xdr:col>0</xdr:col>
      <xdr:colOff>0</xdr:colOff>
      <xdr:row>19</xdr:row>
      <xdr:rowOff>11207</xdr:rowOff>
    </xdr:from>
    <xdr:to>
      <xdr:col>1</xdr:col>
      <xdr:colOff>1200</xdr:colOff>
      <xdr:row>19</xdr:row>
      <xdr:rowOff>1026566</xdr:rowOff>
    </xdr:to>
    <xdr:pic>
      <xdr:nvPicPr>
        <xdr:cNvPr id="21" name="Рисунок 20" descr="1.png"/>
        <xdr:cNvPicPr>
          <a:picLocks noChangeAspect="1"/>
        </xdr:cNvPicPr>
      </xdr:nvPicPr>
      <xdr:blipFill>
        <a:blip xmlns:r="http://schemas.openxmlformats.org/officeDocument/2006/relationships" r:embed="rId2" cstate="print"/>
        <a:stretch>
          <a:fillRect/>
        </a:stretch>
      </xdr:blipFill>
      <xdr:spPr>
        <a:xfrm>
          <a:off x="0" y="59456732"/>
          <a:ext cx="763200" cy="1015359"/>
        </a:xfrm>
        <a:prstGeom prst="rect">
          <a:avLst/>
        </a:prstGeom>
      </xdr:spPr>
    </xdr:pic>
    <xdr:clientData/>
  </xdr:twoCellAnchor>
  <xdr:twoCellAnchor editAs="oneCell">
    <xdr:from>
      <xdr:col>0</xdr:col>
      <xdr:colOff>0</xdr:colOff>
      <xdr:row>20</xdr:row>
      <xdr:rowOff>11206</xdr:rowOff>
    </xdr:from>
    <xdr:to>
      <xdr:col>1</xdr:col>
      <xdr:colOff>1200</xdr:colOff>
      <xdr:row>21</xdr:row>
      <xdr:rowOff>106</xdr:rowOff>
    </xdr:to>
    <xdr:pic>
      <xdr:nvPicPr>
        <xdr:cNvPr id="23" name="Рисунок 22" descr="1.png"/>
        <xdr:cNvPicPr>
          <a:picLocks noChangeAspect="1"/>
        </xdr:cNvPicPr>
      </xdr:nvPicPr>
      <xdr:blipFill>
        <a:blip xmlns:r="http://schemas.openxmlformats.org/officeDocument/2006/relationships" r:embed="rId3" cstate="print"/>
        <a:stretch>
          <a:fillRect/>
        </a:stretch>
      </xdr:blipFill>
      <xdr:spPr>
        <a:xfrm>
          <a:off x="0" y="60494956"/>
          <a:ext cx="763200" cy="1017600"/>
        </a:xfrm>
        <a:prstGeom prst="rect">
          <a:avLst/>
        </a:prstGeom>
      </xdr:spPr>
    </xdr:pic>
    <xdr:clientData/>
  </xdr:twoCellAnchor>
  <xdr:twoCellAnchor editAs="oneCell">
    <xdr:from>
      <xdr:col>0</xdr:col>
      <xdr:colOff>0</xdr:colOff>
      <xdr:row>15</xdr:row>
      <xdr:rowOff>33618</xdr:rowOff>
    </xdr:from>
    <xdr:to>
      <xdr:col>1</xdr:col>
      <xdr:colOff>1200</xdr:colOff>
      <xdr:row>15</xdr:row>
      <xdr:rowOff>1051218</xdr:rowOff>
    </xdr:to>
    <xdr:pic>
      <xdr:nvPicPr>
        <xdr:cNvPr id="34" name="Рисунок 33" descr="1 (1).jpeg"/>
        <xdr:cNvPicPr>
          <a:picLocks noChangeAspect="1"/>
        </xdr:cNvPicPr>
      </xdr:nvPicPr>
      <xdr:blipFill>
        <a:blip xmlns:r="http://schemas.openxmlformats.org/officeDocument/2006/relationships" r:embed="rId4" cstate="print"/>
        <a:stretch>
          <a:fillRect/>
        </a:stretch>
      </xdr:blipFill>
      <xdr:spPr>
        <a:xfrm>
          <a:off x="0" y="37295418"/>
          <a:ext cx="763200" cy="1017600"/>
        </a:xfrm>
        <a:prstGeom prst="rect">
          <a:avLst/>
        </a:prstGeom>
      </xdr:spPr>
    </xdr:pic>
    <xdr:clientData/>
  </xdr:twoCellAnchor>
  <xdr:twoCellAnchor editAs="oneCell">
    <xdr:from>
      <xdr:col>0</xdr:col>
      <xdr:colOff>0</xdr:colOff>
      <xdr:row>16</xdr:row>
      <xdr:rowOff>22412</xdr:rowOff>
    </xdr:from>
    <xdr:to>
      <xdr:col>1</xdr:col>
      <xdr:colOff>1200</xdr:colOff>
      <xdr:row>17</xdr:row>
      <xdr:rowOff>1787</xdr:rowOff>
    </xdr:to>
    <xdr:pic>
      <xdr:nvPicPr>
        <xdr:cNvPr id="35" name="Рисунок 34" descr="WhatsApp Image 2024-09-12 at 16.13.36 ).jpeg"/>
        <xdr:cNvPicPr>
          <a:picLocks noChangeAspect="1"/>
        </xdr:cNvPicPr>
      </xdr:nvPicPr>
      <xdr:blipFill>
        <a:blip xmlns:r="http://schemas.openxmlformats.org/officeDocument/2006/relationships" r:embed="rId5" cstate="print"/>
        <a:stretch>
          <a:fillRect/>
        </a:stretch>
      </xdr:blipFill>
      <xdr:spPr>
        <a:xfrm>
          <a:off x="0" y="38341487"/>
          <a:ext cx="763200" cy="1017600"/>
        </a:xfrm>
        <a:prstGeom prst="rect">
          <a:avLst/>
        </a:prstGeom>
      </xdr:spPr>
    </xdr:pic>
    <xdr:clientData/>
  </xdr:twoCellAnchor>
  <xdr:twoCellAnchor editAs="oneCell">
    <xdr:from>
      <xdr:col>0</xdr:col>
      <xdr:colOff>0</xdr:colOff>
      <xdr:row>17</xdr:row>
      <xdr:rowOff>22412</xdr:rowOff>
    </xdr:from>
    <xdr:to>
      <xdr:col>1</xdr:col>
      <xdr:colOff>1200</xdr:colOff>
      <xdr:row>17</xdr:row>
      <xdr:rowOff>1040012</xdr:rowOff>
    </xdr:to>
    <xdr:pic>
      <xdr:nvPicPr>
        <xdr:cNvPr id="36" name="Рисунок 35" descr="WhatsApp Image 2024-09-12 at 16.13.35.jpeg"/>
        <xdr:cNvPicPr>
          <a:picLocks noChangeAspect="1"/>
        </xdr:cNvPicPr>
      </xdr:nvPicPr>
      <xdr:blipFill>
        <a:blip xmlns:r="http://schemas.openxmlformats.org/officeDocument/2006/relationships" r:embed="rId6" cstate="print"/>
        <a:stretch>
          <a:fillRect/>
        </a:stretch>
      </xdr:blipFill>
      <xdr:spPr>
        <a:xfrm>
          <a:off x="0" y="39379712"/>
          <a:ext cx="763200" cy="1017600"/>
        </a:xfrm>
        <a:prstGeom prst="rect">
          <a:avLst/>
        </a:prstGeom>
      </xdr:spPr>
    </xdr:pic>
    <xdr:clientData/>
  </xdr:twoCellAnchor>
  <xdr:twoCellAnchor editAs="oneCell">
    <xdr:from>
      <xdr:col>0</xdr:col>
      <xdr:colOff>0</xdr:colOff>
      <xdr:row>14</xdr:row>
      <xdr:rowOff>33618</xdr:rowOff>
    </xdr:from>
    <xdr:to>
      <xdr:col>1</xdr:col>
      <xdr:colOff>1200</xdr:colOff>
      <xdr:row>14</xdr:row>
      <xdr:rowOff>1051218</xdr:rowOff>
    </xdr:to>
    <xdr:pic>
      <xdr:nvPicPr>
        <xdr:cNvPr id="17" name="Рисунок 16" descr="1.png"/>
        <xdr:cNvPicPr>
          <a:picLocks noChangeAspect="1"/>
        </xdr:cNvPicPr>
      </xdr:nvPicPr>
      <xdr:blipFill>
        <a:blip xmlns:r="http://schemas.openxmlformats.org/officeDocument/2006/relationships" r:embed="rId7" cstate="print"/>
        <a:stretch>
          <a:fillRect/>
        </a:stretch>
      </xdr:blipFill>
      <xdr:spPr>
        <a:xfrm>
          <a:off x="0" y="1090893"/>
          <a:ext cx="763200" cy="1017600"/>
        </a:xfrm>
        <a:prstGeom prst="rect">
          <a:avLst/>
        </a:prstGeom>
      </xdr:spPr>
    </xdr:pic>
    <xdr:clientData/>
  </xdr:twoCellAnchor>
  <xdr:twoCellAnchor editAs="oneCell">
    <xdr:from>
      <xdr:col>0</xdr:col>
      <xdr:colOff>0</xdr:colOff>
      <xdr:row>13</xdr:row>
      <xdr:rowOff>11207</xdr:rowOff>
    </xdr:from>
    <xdr:to>
      <xdr:col>1</xdr:col>
      <xdr:colOff>1200</xdr:colOff>
      <xdr:row>13</xdr:row>
      <xdr:rowOff>602682</xdr:rowOff>
    </xdr:to>
    <xdr:pic>
      <xdr:nvPicPr>
        <xdr:cNvPr id="26" name="Рисунок 25" descr="IMG_20251211_155253_1_edit_640905837820969.jpg"/>
        <xdr:cNvPicPr>
          <a:picLocks noChangeAspect="1"/>
        </xdr:cNvPicPr>
      </xdr:nvPicPr>
      <xdr:blipFill>
        <a:blip xmlns:r="http://schemas.openxmlformats.org/officeDocument/2006/relationships" r:embed="rId8" cstate="print"/>
        <a:stretch>
          <a:fillRect/>
        </a:stretch>
      </xdr:blipFill>
      <xdr:spPr>
        <a:xfrm>
          <a:off x="0" y="1068482"/>
          <a:ext cx="763200" cy="591475"/>
        </a:xfrm>
        <a:prstGeom prst="rect">
          <a:avLst/>
        </a:prstGeom>
      </xdr:spPr>
    </xdr:pic>
    <xdr:clientData/>
  </xdr:twoCellAnchor>
  <xdr:twoCellAnchor editAs="oneCell">
    <xdr:from>
      <xdr:col>0</xdr:col>
      <xdr:colOff>0</xdr:colOff>
      <xdr:row>12</xdr:row>
      <xdr:rowOff>44824</xdr:rowOff>
    </xdr:from>
    <xdr:to>
      <xdr:col>1</xdr:col>
      <xdr:colOff>1200</xdr:colOff>
      <xdr:row>12</xdr:row>
      <xdr:rowOff>1062424</xdr:rowOff>
    </xdr:to>
    <xdr:pic>
      <xdr:nvPicPr>
        <xdr:cNvPr id="28" name="Рисунок 27" descr="IMG_20260224_145311.jpg"/>
        <xdr:cNvPicPr>
          <a:picLocks noChangeAspect="1"/>
        </xdr:cNvPicPr>
      </xdr:nvPicPr>
      <xdr:blipFill>
        <a:blip xmlns:r="http://schemas.openxmlformats.org/officeDocument/2006/relationships" r:embed="rId9" cstate="print"/>
        <a:stretch>
          <a:fillRect/>
        </a:stretch>
      </xdr:blipFill>
      <xdr:spPr>
        <a:xfrm>
          <a:off x="0" y="5940799"/>
          <a:ext cx="763200" cy="1017600"/>
        </a:xfrm>
        <a:prstGeom prst="rect">
          <a:avLst/>
        </a:prstGeom>
      </xdr:spPr>
    </xdr:pic>
    <xdr:clientData/>
  </xdr:twoCellAnchor>
  <xdr:twoCellAnchor editAs="oneCell">
    <xdr:from>
      <xdr:col>0</xdr:col>
      <xdr:colOff>0</xdr:colOff>
      <xdr:row>11</xdr:row>
      <xdr:rowOff>22412</xdr:rowOff>
    </xdr:from>
    <xdr:to>
      <xdr:col>1</xdr:col>
      <xdr:colOff>1200</xdr:colOff>
      <xdr:row>11</xdr:row>
      <xdr:rowOff>1040012</xdr:rowOff>
    </xdr:to>
    <xdr:pic>
      <xdr:nvPicPr>
        <xdr:cNvPr id="38" name="Рисунок 37" descr="2.jpg"/>
        <xdr:cNvPicPr>
          <a:picLocks noChangeAspect="1"/>
        </xdr:cNvPicPr>
      </xdr:nvPicPr>
      <xdr:blipFill>
        <a:blip xmlns:r="http://schemas.openxmlformats.org/officeDocument/2006/relationships" r:embed="rId10" cstate="print"/>
        <a:stretch>
          <a:fillRect/>
        </a:stretch>
      </xdr:blipFill>
      <xdr:spPr>
        <a:xfrm>
          <a:off x="0" y="41018012"/>
          <a:ext cx="763200" cy="1017600"/>
        </a:xfrm>
        <a:prstGeom prst="rect">
          <a:avLst/>
        </a:prstGeom>
      </xdr:spPr>
    </xdr:pic>
    <xdr:clientData/>
  </xdr:twoCellAnchor>
  <xdr:twoCellAnchor editAs="oneCell">
    <xdr:from>
      <xdr:col>0</xdr:col>
      <xdr:colOff>0</xdr:colOff>
      <xdr:row>10</xdr:row>
      <xdr:rowOff>0</xdr:rowOff>
    </xdr:from>
    <xdr:to>
      <xdr:col>1</xdr:col>
      <xdr:colOff>1200</xdr:colOff>
      <xdr:row>11</xdr:row>
      <xdr:rowOff>900</xdr:rowOff>
    </xdr:to>
    <xdr:pic>
      <xdr:nvPicPr>
        <xdr:cNvPr id="24" name="Рисунок 23" descr="8.jpg"/>
        <xdr:cNvPicPr>
          <a:picLocks noChangeAspect="1"/>
        </xdr:cNvPicPr>
      </xdr:nvPicPr>
      <xdr:blipFill>
        <a:blip xmlns:r="http://schemas.openxmlformats.org/officeDocument/2006/relationships" r:embed="rId11" cstate="print"/>
        <a:stretch>
          <a:fillRect/>
        </a:stretch>
      </xdr:blipFill>
      <xdr:spPr>
        <a:xfrm>
          <a:off x="0" y="1057275"/>
          <a:ext cx="763200" cy="572400"/>
        </a:xfrm>
        <a:prstGeom prst="rect">
          <a:avLst/>
        </a:prstGeom>
      </xdr:spPr>
    </xdr:pic>
    <xdr:clientData/>
  </xdr:twoCellAnchor>
  <xdr:twoCellAnchor editAs="oneCell">
    <xdr:from>
      <xdr:col>0</xdr:col>
      <xdr:colOff>0</xdr:colOff>
      <xdr:row>9</xdr:row>
      <xdr:rowOff>11207</xdr:rowOff>
    </xdr:from>
    <xdr:to>
      <xdr:col>1</xdr:col>
      <xdr:colOff>1200</xdr:colOff>
      <xdr:row>9</xdr:row>
      <xdr:rowOff>1046232</xdr:rowOff>
    </xdr:to>
    <xdr:pic>
      <xdr:nvPicPr>
        <xdr:cNvPr id="39" name="Рисунок 38" descr="чей хвостик_2.jpg"/>
        <xdr:cNvPicPr>
          <a:picLocks noChangeAspect="1"/>
        </xdr:cNvPicPr>
      </xdr:nvPicPr>
      <xdr:blipFill>
        <a:blip xmlns:r="http://schemas.openxmlformats.org/officeDocument/2006/relationships" r:embed="rId12" cstate="print"/>
        <a:stretch>
          <a:fillRect/>
        </a:stretch>
      </xdr:blipFill>
      <xdr:spPr>
        <a:xfrm>
          <a:off x="0" y="1068482"/>
          <a:ext cx="763200" cy="1035025"/>
        </a:xfrm>
        <a:prstGeom prst="rect">
          <a:avLst/>
        </a:prstGeom>
      </xdr:spPr>
    </xdr:pic>
    <xdr:clientData/>
  </xdr:twoCellAnchor>
  <xdr:twoCellAnchor editAs="oneCell">
    <xdr:from>
      <xdr:col>0</xdr:col>
      <xdr:colOff>0</xdr:colOff>
      <xdr:row>8</xdr:row>
      <xdr:rowOff>11206</xdr:rowOff>
    </xdr:from>
    <xdr:to>
      <xdr:col>1</xdr:col>
      <xdr:colOff>1200</xdr:colOff>
      <xdr:row>8</xdr:row>
      <xdr:rowOff>1046940</xdr:rowOff>
    </xdr:to>
    <xdr:pic>
      <xdr:nvPicPr>
        <xdr:cNvPr id="42" name="Рисунок 41" descr="пазлы собачки_1.jpg"/>
        <xdr:cNvPicPr>
          <a:picLocks noChangeAspect="1"/>
        </xdr:cNvPicPr>
      </xdr:nvPicPr>
      <xdr:blipFill>
        <a:blip xmlns:r="http://schemas.openxmlformats.org/officeDocument/2006/relationships" r:embed="rId13" cstate="print"/>
        <a:stretch>
          <a:fillRect/>
        </a:stretch>
      </xdr:blipFill>
      <xdr:spPr>
        <a:xfrm>
          <a:off x="0" y="43140406"/>
          <a:ext cx="763200" cy="1035734"/>
        </a:xfrm>
        <a:prstGeom prst="rect">
          <a:avLst/>
        </a:prstGeom>
      </xdr:spPr>
    </xdr:pic>
    <xdr:clientData/>
  </xdr:twoCellAnchor>
  <xdr:twoCellAnchor editAs="oneCell">
    <xdr:from>
      <xdr:col>0</xdr:col>
      <xdr:colOff>0</xdr:colOff>
      <xdr:row>7</xdr:row>
      <xdr:rowOff>22412</xdr:rowOff>
    </xdr:from>
    <xdr:to>
      <xdr:col>1</xdr:col>
      <xdr:colOff>1200</xdr:colOff>
      <xdr:row>7</xdr:row>
      <xdr:rowOff>1058146</xdr:rowOff>
    </xdr:to>
    <xdr:pic>
      <xdr:nvPicPr>
        <xdr:cNvPr id="25" name="Рисунок 24" descr="пазлы коты_1.jpg"/>
        <xdr:cNvPicPr>
          <a:picLocks noChangeAspect="1"/>
        </xdr:cNvPicPr>
      </xdr:nvPicPr>
      <xdr:blipFill>
        <a:blip xmlns:r="http://schemas.openxmlformats.org/officeDocument/2006/relationships" r:embed="rId14" cstate="print"/>
        <a:stretch>
          <a:fillRect/>
        </a:stretch>
      </xdr:blipFill>
      <xdr:spPr>
        <a:xfrm>
          <a:off x="0" y="1079687"/>
          <a:ext cx="763200" cy="1035734"/>
        </a:xfrm>
        <a:prstGeom prst="rect">
          <a:avLst/>
        </a:prstGeom>
      </xdr:spPr>
    </xdr:pic>
    <xdr:clientData/>
  </xdr:twoCellAnchor>
  <xdr:twoCellAnchor editAs="oneCell">
    <xdr:from>
      <xdr:col>0</xdr:col>
      <xdr:colOff>0</xdr:colOff>
      <xdr:row>6</xdr:row>
      <xdr:rowOff>11207</xdr:rowOff>
    </xdr:from>
    <xdr:to>
      <xdr:col>1</xdr:col>
      <xdr:colOff>1200</xdr:colOff>
      <xdr:row>6</xdr:row>
      <xdr:rowOff>1047464</xdr:rowOff>
    </xdr:to>
    <xdr:pic>
      <xdr:nvPicPr>
        <xdr:cNvPr id="40" name="Рисунок 39" descr="пазл принцессы_1.jpg"/>
        <xdr:cNvPicPr>
          <a:picLocks noChangeAspect="1"/>
        </xdr:cNvPicPr>
      </xdr:nvPicPr>
      <xdr:blipFill>
        <a:blip xmlns:r="http://schemas.openxmlformats.org/officeDocument/2006/relationships" r:embed="rId15" cstate="print"/>
        <a:stretch>
          <a:fillRect/>
        </a:stretch>
      </xdr:blipFill>
      <xdr:spPr>
        <a:xfrm>
          <a:off x="0" y="1068482"/>
          <a:ext cx="763200" cy="1036257"/>
        </a:xfrm>
        <a:prstGeom prst="rect">
          <a:avLst/>
        </a:prstGeom>
      </xdr:spPr>
    </xdr:pic>
    <xdr:clientData/>
  </xdr:twoCellAnchor>
  <xdr:twoCellAnchor editAs="oneCell">
    <xdr:from>
      <xdr:col>0</xdr:col>
      <xdr:colOff>0</xdr:colOff>
      <xdr:row>5</xdr:row>
      <xdr:rowOff>33618</xdr:rowOff>
    </xdr:from>
    <xdr:to>
      <xdr:col>0</xdr:col>
      <xdr:colOff>763200</xdr:colOff>
      <xdr:row>5</xdr:row>
      <xdr:rowOff>1069352</xdr:rowOff>
    </xdr:to>
    <xdr:pic>
      <xdr:nvPicPr>
        <xdr:cNvPr id="41" name="Рисунок 40" descr="бизидом маленький мир1.jpg"/>
        <xdr:cNvPicPr>
          <a:picLocks noChangeAspect="1"/>
        </xdr:cNvPicPr>
      </xdr:nvPicPr>
      <xdr:blipFill>
        <a:blip xmlns:r="http://schemas.openxmlformats.org/officeDocument/2006/relationships" r:embed="rId16" cstate="print"/>
        <a:stretch>
          <a:fillRect/>
        </a:stretch>
      </xdr:blipFill>
      <xdr:spPr>
        <a:xfrm>
          <a:off x="0" y="83910768"/>
          <a:ext cx="763200" cy="10357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809750"/>
          <a:ext cx="899795" cy="67437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819400"/>
          <a:ext cx="899795" cy="67437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517265"/>
          <a:ext cx="899795" cy="67437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93590"/>
          <a:ext cx="899795" cy="67437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91455"/>
          <a:ext cx="899795" cy="67437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329680"/>
          <a:ext cx="899795" cy="67437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7027545"/>
          <a:ext cx="899795" cy="67437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725410"/>
          <a:ext cx="899795" cy="67437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423275"/>
          <a:ext cx="899795" cy="67437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121140"/>
          <a:ext cx="899795" cy="67437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819005"/>
          <a:ext cx="899795" cy="67437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26395"/>
          <a:ext cx="899795" cy="1199515"/>
        </a:xfrm>
        <a:prstGeom prst="rect">
          <a:avLst/>
        </a:prstGeom>
      </xdr:spPr>
    </xdr:pic>
    <xdr:clientData/>
  </xdr:twoCellAnchor>
  <xdr:twoCellAnchor editAs="oneCell">
    <xdr:from>
      <xdr:col>0</xdr:col>
      <xdr:colOff>0</xdr:colOff>
      <xdr:row>17</xdr:row>
      <xdr:rowOff>9525</xdr:rowOff>
    </xdr:from>
    <xdr:to>
      <xdr:col>1</xdr:col>
      <xdr:colOff>4650</xdr:colOff>
      <xdr:row>17</xdr:row>
      <xdr:rowOff>684525</xdr:rowOff>
    </xdr:to>
    <xdr:pic>
      <xdr:nvPicPr>
        <xdr:cNvPr id="26" name="Рисунок 25" descr="IMG_20250919_123103.jpg"/>
        <xdr:cNvPicPr>
          <a:picLocks noChangeAspect="1"/>
        </xdr:cNvPicPr>
      </xdr:nvPicPr>
      <xdr:blipFill>
        <a:blip xmlns:r="http://schemas.openxmlformats.org/officeDocument/2006/relationships" r:embed="rId13" cstate="print"/>
        <a:stretch>
          <a:fillRect/>
        </a:stretch>
      </xdr:blipFill>
      <xdr:spPr>
        <a:xfrm>
          <a:off x="0" y="11736070"/>
          <a:ext cx="899795" cy="6743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raduzhnoe-oblako" TargetMode="External"/><Relationship Id="rId117" Type="http://schemas.openxmlformats.org/officeDocument/2006/relationships/hyperlink" Target="https://toysib.ru/products/kartinki-polovinki-novyj-god" TargetMode="External"/><Relationship Id="rId21" Type="http://schemas.openxmlformats.org/officeDocument/2006/relationships/hyperlink" Target="https://toysib.ru/products/pazl-shapito" TargetMode="External"/><Relationship Id="rId42" Type="http://schemas.openxmlformats.org/officeDocument/2006/relationships/hyperlink" Target="https://toysib.ru/products/sorter-razvivayushchij-komodik" TargetMode="External"/><Relationship Id="rId47" Type="http://schemas.openxmlformats.org/officeDocument/2006/relationships/hyperlink" Target="https://toysib.ru/products/konstruktor-personazh-semya-pand" TargetMode="External"/><Relationship Id="rId63" Type="http://schemas.openxmlformats.org/officeDocument/2006/relationships/hyperlink" Target="https://toysib.ru/products/dosochki-segena-s-uzorom-lajt" TargetMode="External"/><Relationship Id="rId68" Type="http://schemas.openxmlformats.org/officeDocument/2006/relationships/hyperlink" Target="https://toysib.ru/products/Figurnyj-pazl-MAXI-Kotik" TargetMode="External"/><Relationship Id="rId84" Type="http://schemas.openxmlformats.org/officeDocument/2006/relationships/hyperlink" Target="https://toysib.ru/products/kukolnyj-teatr-maska-yozhik" TargetMode="External"/><Relationship Id="rId89" Type="http://schemas.openxmlformats.org/officeDocument/2006/relationships/hyperlink" Target="https://toysib.ru/products/kukolnyj-teatr-maska-sova" TargetMode="External"/><Relationship Id="rId112" Type="http://schemas.openxmlformats.org/officeDocument/2006/relationships/hyperlink" Target="https://toysib.ru/products/kartinki-polovinki-zoopark" TargetMode="External"/><Relationship Id="rId133" Type="http://schemas.openxmlformats.org/officeDocument/2006/relationships/hyperlink" Target="https://toysib.ru/products/logika-ukrashaem-yolochku" TargetMode="External"/><Relationship Id="rId138" Type="http://schemas.openxmlformats.org/officeDocument/2006/relationships/hyperlink" Target="https://toysib.ru/products/rybalka-magnitnaya-veselye-rybki" TargetMode="External"/><Relationship Id="rId154" Type="http://schemas.openxmlformats.org/officeDocument/2006/relationships/hyperlink" Target="https://toysib.ru/products/magnitnyj-nabor-yolkav-kazhdyjdom" TargetMode="External"/><Relationship Id="rId159" Type="http://schemas.openxmlformats.org/officeDocument/2006/relationships/hyperlink" Target="https://toysib.ru/products/pazly-vkladyshi-obitateli-lesa" TargetMode="External"/><Relationship Id="rId175" Type="http://schemas.openxmlformats.org/officeDocument/2006/relationships/hyperlink" Target="https://toysib.ru/products/sorter-koshki-mishki" TargetMode="External"/><Relationship Id="rId170" Type="http://schemas.openxmlformats.org/officeDocument/2006/relationships/hyperlink" Target="https://toysib.ru/products/logicheskaya-igra-uchitsya-prosto"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kartinki-polovinki-zveryata"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v-akvariume" TargetMode="External"/><Relationship Id="rId37" Type="http://schemas.openxmlformats.org/officeDocument/2006/relationships/hyperlink" Target="https://toysib.ru/products/figurnyj-pazl-skoro-novyj-god" TargetMode="External"/><Relationship Id="rId53" Type="http://schemas.openxmlformats.org/officeDocument/2006/relationships/hyperlink" Target="https://toysib.ru/products/nabor-prostye-slova" TargetMode="External"/><Relationship Id="rId58" Type="http://schemas.openxmlformats.org/officeDocument/2006/relationships/hyperlink" Target="https://toysib.ru/products/figurnyj-pazl-maxi-karta-mira-zhivotnye" TargetMode="External"/><Relationship Id="rId74" Type="http://schemas.openxmlformats.org/officeDocument/2006/relationships/hyperlink" Target="https://toysib.ru/products/pazl-magnitnyj-era-dinozavrov" TargetMode="External"/><Relationship Id="rId79" Type="http://schemas.openxmlformats.org/officeDocument/2006/relationships/hyperlink" Target="https://toysib.ru/products/nabor-pervye-slova" TargetMode="External"/><Relationship Id="rId102" Type="http://schemas.openxmlformats.org/officeDocument/2006/relationships/hyperlink" Target="https://toysib.ru/products/labirint-chej-malysh" TargetMode="External"/><Relationship Id="rId123" Type="http://schemas.openxmlformats.org/officeDocument/2006/relationships/hyperlink" Target="https://toysib.ru/products/sorter-semicvetik" TargetMode="External"/><Relationship Id="rId128" Type="http://schemas.openxmlformats.org/officeDocument/2006/relationships/hyperlink" Target="https://toysib.ru/products/ramka-vkladysh-zhivotnye-fermy" TargetMode="External"/><Relationship Id="rId144" Type="http://schemas.openxmlformats.org/officeDocument/2006/relationships/hyperlink" Target="https://toysib.ru/products/spirograf-kosmos" TargetMode="External"/><Relationship Id="rId149" Type="http://schemas.openxmlformats.org/officeDocument/2006/relationships/hyperlink" Target="https://toysib.ru/products/ramka-vkladysh-alfavit"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tigr" TargetMode="External"/><Relationship Id="rId95" Type="http://schemas.openxmlformats.org/officeDocument/2006/relationships/hyperlink" Target="https://toysib.ru/products/kukolnyj-teatr-maska-porosenok" TargetMode="External"/><Relationship Id="rId160" Type="http://schemas.openxmlformats.org/officeDocument/2006/relationships/hyperlink" Target="https://toysib.ru/products/pazly-vkladyshi-obitateli-afriki" TargetMode="External"/><Relationship Id="rId165" Type="http://schemas.openxmlformats.org/officeDocument/2006/relationships/hyperlink" Target="https://toysib.ru/products/nabor-k-shkole-gotov" TargetMode="External"/><Relationship Id="rId181" Type="http://schemas.openxmlformats.org/officeDocument/2006/relationships/hyperlink" Target="https://toysib.ru/products/figurnyj-pazl-karta-rossii" TargetMode="External"/><Relationship Id="rId186" Type="http://schemas.openxmlformats.org/officeDocument/2006/relationships/hyperlink" Target="https://toysib.ru/products/bizibord-malenkij-mir" TargetMode="External"/><Relationship Id="rId22" Type="http://schemas.openxmlformats.org/officeDocument/2006/relationships/hyperlink" Target="https://toysib.ru/products/logika-nebo-more-i-zemlya" TargetMode="External"/><Relationship Id="rId27" Type="http://schemas.openxmlformats.org/officeDocument/2006/relationships/hyperlink" Target="https://toysib.ru/products/konstruktor-personazh-ushi-lapy-i-hvosty" TargetMode="External"/><Relationship Id="rId43" Type="http://schemas.openxmlformats.org/officeDocument/2006/relationships/hyperlink" Target="https://toysib.ru/products/mozaika-naryazhaem-yolku" TargetMode="External"/><Relationship Id="rId48" Type="http://schemas.openxmlformats.org/officeDocument/2006/relationships/hyperlink" Target="https://toysib.ru/products/sorter-mozaika-babochki" TargetMode="External"/><Relationship Id="rId64" Type="http://schemas.openxmlformats.org/officeDocument/2006/relationships/hyperlink" Target="https://toysib.ru/products/golovolomka-tetris-lesnoe-carstvo" TargetMode="External"/><Relationship Id="rId69" Type="http://schemas.openxmlformats.org/officeDocument/2006/relationships/hyperlink" Target="https://toysib.ru/products/sorter-pustye-bryushki" TargetMode="External"/><Relationship Id="rId113" Type="http://schemas.openxmlformats.org/officeDocument/2006/relationships/hyperlink" Target="https://toysib.ru/products/konstruktor-zverinye-istorii-vesyolye-vyhodnye" TargetMode="External"/><Relationship Id="rId118" Type="http://schemas.openxmlformats.org/officeDocument/2006/relationships/hyperlink" Target="https://toysib.ru/products/detskoe-domino" TargetMode="External"/><Relationship Id="rId134" Type="http://schemas.openxmlformats.org/officeDocument/2006/relationships/hyperlink" Target="https://toysib.ru/products/loto-okruzhayushchij-mir" TargetMode="External"/><Relationship Id="rId139" Type="http://schemas.openxmlformats.org/officeDocument/2006/relationships/hyperlink" Target="https://toysib.ru/products/shnurovka-mishki-modniki" TargetMode="External"/><Relationship Id="rId80" Type="http://schemas.openxmlformats.org/officeDocument/2006/relationships/hyperlink" Target="https://toysib.ru/products/logika-lesnye-pryatki" TargetMode="External"/><Relationship Id="rId85" Type="http://schemas.openxmlformats.org/officeDocument/2006/relationships/hyperlink" Target="https://toysib.ru/products/kukolnyj-teatr-maska-mishka" TargetMode="External"/><Relationship Id="rId150" Type="http://schemas.openxmlformats.org/officeDocument/2006/relationships/hyperlink" Target="https://toysib.ru/products/ramka-vkladysh-cifry" TargetMode="External"/><Relationship Id="rId155" Type="http://schemas.openxmlformats.org/officeDocument/2006/relationships/hyperlink" Target="https://toysib.ru/products/nastolnaya-igra-izuchaem-schet" TargetMode="External"/><Relationship Id="rId171" Type="http://schemas.openxmlformats.org/officeDocument/2006/relationships/hyperlink" Target="https://toysib.ru/products/Logika-Parovoziki" TargetMode="External"/><Relationship Id="rId176" Type="http://schemas.openxmlformats.org/officeDocument/2006/relationships/hyperlink" Target="https://toysib.ru/products/pazly-ekzoticheskie-zhivotnye"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semya-buryh-medvedej" TargetMode="External"/><Relationship Id="rId33" Type="http://schemas.openxmlformats.org/officeDocument/2006/relationships/hyperlink" Target="https://toysib.ru/products/pazl-olimpiada" TargetMode="External"/><Relationship Id="rId38" Type="http://schemas.openxmlformats.org/officeDocument/2006/relationships/hyperlink" Target="https://toysib.ru/products/kartinki-polovinki-lajt-ovoshchi-frukty" TargetMode="External"/><Relationship Id="rId59" Type="http://schemas.openxmlformats.org/officeDocument/2006/relationships/hyperlink" Target="https://toysib.ru/products/pazl-piramida-professii" TargetMode="External"/><Relationship Id="rId103" Type="http://schemas.openxmlformats.org/officeDocument/2006/relationships/hyperlink" Target="https://toysib.ru/products/associacii-mir-vokrug" TargetMode="External"/><Relationship Id="rId108" Type="http://schemas.openxmlformats.org/officeDocument/2006/relationships/hyperlink" Target="https://toysib.ru/products/kukolnyj-teatr-maska-pauk" TargetMode="External"/><Relationship Id="rId124" Type="http://schemas.openxmlformats.org/officeDocument/2006/relationships/hyperlink" Target="https://toysib.ru/products/alfavit-iz-fetra-na--magnitah" TargetMode="External"/><Relationship Id="rId129" Type="http://schemas.openxmlformats.org/officeDocument/2006/relationships/hyperlink" Target="https://toysib.ru/products/dosochki-segena-bolshoj-nabor" TargetMode="External"/><Relationship Id="rId54" Type="http://schemas.openxmlformats.org/officeDocument/2006/relationships/hyperlink" Target="https://toysib.ru/products/pazl-novogodnee-nastroenie" TargetMode="External"/><Relationship Id="rId70" Type="http://schemas.openxmlformats.org/officeDocument/2006/relationships/hyperlink" Target="https://toysib.ru/products/figurnyj-pazl-maxi-skoro-novyj-god" TargetMode="External"/><Relationship Id="rId75" Type="http://schemas.openxmlformats.org/officeDocument/2006/relationships/hyperlink" Target="https://toysib.ru/products/pazl-magnitnyj-kto-zhivet-v-trave" TargetMode="External"/><Relationship Id="rId91" Type="http://schemas.openxmlformats.org/officeDocument/2006/relationships/hyperlink" Target="https://toysib.ru/products/kukolnyj-teatr-maska-lev" TargetMode="External"/><Relationship Id="rId96" Type="http://schemas.openxmlformats.org/officeDocument/2006/relationships/hyperlink" Target="https://toysib.ru/products/kukolnyj-teatr-maska-pchela" TargetMode="External"/><Relationship Id="rId140" Type="http://schemas.openxmlformats.org/officeDocument/2006/relationships/hyperlink" Target="https://toysib.ru/products/shnurovka-mishka-naryadis" TargetMode="External"/><Relationship Id="rId145" Type="http://schemas.openxmlformats.org/officeDocument/2006/relationships/hyperlink" Target="https://toysib.ru/products/spirograf-nejro-trenazher" TargetMode="External"/><Relationship Id="rId161" Type="http://schemas.openxmlformats.org/officeDocument/2006/relationships/hyperlink" Target="https://toysib.ru/products/pazly-vkladyshi-zhiteli-fermy" TargetMode="External"/><Relationship Id="rId166" Type="http://schemas.openxmlformats.org/officeDocument/2006/relationships/hyperlink" Target="https://toysib.ru/products/associacii-zvuki-vokrug" TargetMode="External"/><Relationship Id="rId182" Type="http://schemas.openxmlformats.org/officeDocument/2006/relationships/hyperlink" Target="https://toysib.ru/products/figurnyj-pazl-kotiki" TargetMode="External"/><Relationship Id="rId187" Type="http://schemas.openxmlformats.org/officeDocument/2006/relationships/printerSettings" Target="../printerSettings/printerSettings1.bin"/><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23" Type="http://schemas.openxmlformats.org/officeDocument/2006/relationships/hyperlink" Target="https://toysib.ru/products/dosochki-segena-s-uzorom" TargetMode="External"/><Relationship Id="rId28" Type="http://schemas.openxmlformats.org/officeDocument/2006/relationships/hyperlink" Target="https://toysib.ru/products/shnurovka-montessori" TargetMode="External"/><Relationship Id="rId49" Type="http://schemas.openxmlformats.org/officeDocument/2006/relationships/hyperlink" Target="https://toysib.ru/products/nastolnaya-igra-padayushchaya-bashnya" TargetMode="External"/><Relationship Id="rId114" Type="http://schemas.openxmlformats.org/officeDocument/2006/relationships/hyperlink" Target="https://toysib.ru/products/konstruktor-zverinye-istorii-domashnie-zaboty" TargetMode="External"/><Relationship Id="rId119" Type="http://schemas.openxmlformats.org/officeDocument/2006/relationships/hyperlink" Target="https://toysib.ru/products/logika-kto-chto-est" TargetMode="External"/><Relationship Id="rId44" Type="http://schemas.openxmlformats.org/officeDocument/2006/relationships/hyperlink" Target="https://toysib.ru/products/sorter-mozaika-dary-prirody" TargetMode="External"/><Relationship Id="rId60" Type="http://schemas.openxmlformats.org/officeDocument/2006/relationships/hyperlink" Target="https://toysib.ru/products/pazl-piramida-zhivotnye" TargetMode="External"/><Relationship Id="rId65" Type="http://schemas.openxmlformats.org/officeDocument/2006/relationships/hyperlink" Target="https://toysib.ru/products/golovolomka-tetris-v-sinem-more" TargetMode="External"/><Relationship Id="rId81" Type="http://schemas.openxmlformats.org/officeDocument/2006/relationships/hyperlink" Target="https://toysib.ru/products/igra-iz-fetra-na-lipuchkah-kosmopes-i-prishelcy" TargetMode="External"/><Relationship Id="rId86" Type="http://schemas.openxmlformats.org/officeDocument/2006/relationships/hyperlink" Target="https://toysib.ru/products/kukolnyj-teatr-maska-lisichka" TargetMode="External"/><Relationship Id="rId130" Type="http://schemas.openxmlformats.org/officeDocument/2006/relationships/hyperlink" Target="https://toysib.ru/products/category/magnitnye-igry-igry-s-lipuchkami" TargetMode="External"/><Relationship Id="rId135" Type="http://schemas.openxmlformats.org/officeDocument/2006/relationships/hyperlink" Target="https://toysib.ru/products/loto-zhivotnye" TargetMode="External"/><Relationship Id="rId151" Type="http://schemas.openxmlformats.org/officeDocument/2006/relationships/hyperlink" Target="https://toysib.ru/products/trafarety-zimnie-syuzhety" TargetMode="External"/><Relationship Id="rId156" Type="http://schemas.openxmlformats.org/officeDocument/2006/relationships/hyperlink" Target="https://toysib.ru/products/bizibord-lesnaya-skazka" TargetMode="External"/><Relationship Id="rId177" Type="http://schemas.openxmlformats.org/officeDocument/2006/relationships/hyperlink" Target="https://toysib.ru/products/bolshoj-figurnyj-pazl-moya-rossiya" TargetMode="External"/><Relationship Id="rId172" Type="http://schemas.openxmlformats.org/officeDocument/2006/relationships/hyperlink" Target="https://toysib.ru/products/pazly-veselaya-ferma"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elih-medvedej" TargetMode="External"/><Relationship Id="rId39" Type="http://schemas.openxmlformats.org/officeDocument/2006/relationships/hyperlink" Target="https://toysib.ru/products/kartinki-polovinki-lajt-transport" TargetMode="External"/><Relationship Id="rId109" Type="http://schemas.openxmlformats.org/officeDocument/2006/relationships/hyperlink" Target="https://toysib.ru/products/kukolnyj-teatr-maska-zelenyj-drakon" TargetMode="External"/><Relationship Id="rId34" Type="http://schemas.openxmlformats.org/officeDocument/2006/relationships/hyperlink" Target="https://toysib.ru/products/sani-s-podarkami" TargetMode="External"/><Relationship Id="rId50" Type="http://schemas.openxmlformats.org/officeDocument/2006/relationships/hyperlink" Target="https://toysib.ru/products/shnurovka-s--lipuchkami-yolochka" TargetMode="External"/><Relationship Id="rId55" Type="http://schemas.openxmlformats.org/officeDocument/2006/relationships/hyperlink" Target="https://toysib.ru/" TargetMode="External"/><Relationship Id="rId76" Type="http://schemas.openxmlformats.org/officeDocument/2006/relationships/hyperlink" Target="https://toysib.ru/products/pazl-magnitnyj-kto-zhivet-v-lesu" TargetMode="External"/><Relationship Id="rId97" Type="http://schemas.openxmlformats.org/officeDocument/2006/relationships/hyperlink" Target="https://toysib.ru/products/kukolnyj-teatr-maska-edinorog" TargetMode="External"/><Relationship Id="rId104" Type="http://schemas.openxmlformats.org/officeDocument/2006/relationships/hyperlink" Target="https://toysib.ru/products/ramka-vkladysh-zveryata-malyshata" TargetMode="External"/><Relationship Id="rId120" Type="http://schemas.openxmlformats.org/officeDocument/2006/relationships/hyperlink" Target="https://toysib.ru/products/logika-kto-to-lishnij" TargetMode="External"/><Relationship Id="rId125" Type="http://schemas.openxmlformats.org/officeDocument/2006/relationships/hyperlink" Target="https://toysib.ru/products/alfavit-bukvy-v-kartinkah" TargetMode="External"/><Relationship Id="rId141" Type="http://schemas.openxmlformats.org/officeDocument/2006/relationships/hyperlink" Target="https://toysib.ru/products/Logika-Zveropoezd" TargetMode="External"/><Relationship Id="rId146" Type="http://schemas.openxmlformats.org/officeDocument/2006/relationships/hyperlink" Target="https://toysib.ru/products/dekorativnye-prishchepki-novyj-god" TargetMode="External"/><Relationship Id="rId167" Type="http://schemas.openxmlformats.org/officeDocument/2006/relationships/hyperlink" Target="https://toysib.ru/products/pazl-transport-v-gorode" TargetMode="External"/><Relationship Id="rId188" Type="http://schemas.openxmlformats.org/officeDocument/2006/relationships/drawing" Target="../drawings/drawing1.xml"/><Relationship Id="rId7" Type="http://schemas.openxmlformats.org/officeDocument/2006/relationships/hyperlink" Target="https://toysib.ru/products/shnurovka-rubashka" TargetMode="External"/><Relationship Id="rId71" Type="http://schemas.openxmlformats.org/officeDocument/2006/relationships/hyperlink" Target="https://toysib.ru/products/pazl-piramida-vremena-goda" TargetMode="External"/><Relationship Id="rId92" Type="http://schemas.openxmlformats.org/officeDocument/2006/relationships/hyperlink" Target="https://toysib.ru/products/kukolnyj-teatr-maska-sobaka" TargetMode="External"/><Relationship Id="rId162" Type="http://schemas.openxmlformats.org/officeDocument/2006/relationships/hyperlink" Target="https://toysib.ru/products/kukolnyj-teatr-maska-zajchik" TargetMode="External"/><Relationship Id="rId183" Type="http://schemas.openxmlformats.org/officeDocument/2006/relationships/hyperlink" Target="https://toysib.ru/products/figurnyj-pazl-princessy"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golovolomka-tetris-derevnya" TargetMode="External"/><Relationship Id="rId24" Type="http://schemas.openxmlformats.org/officeDocument/2006/relationships/hyperlink" Target="https://toysib.ru/products/golovolomka-tetris-bolshoj" TargetMode="External"/><Relationship Id="rId40" Type="http://schemas.openxmlformats.org/officeDocument/2006/relationships/hyperlink" Target="https://toysib.ru/products/kartinki-polovinki-lajt-zhivotnye" TargetMode="External"/><Relationship Id="rId45" Type="http://schemas.openxmlformats.org/officeDocument/2006/relationships/hyperlink" Target="https://toysib.ru/products/sorter-mozaika-v-mire-zhivotnyh" TargetMode="External"/><Relationship Id="rId66" Type="http://schemas.openxmlformats.org/officeDocument/2006/relationships/hyperlink" Target="https://toysib.ru/products/pazl-piramida-zemlya" TargetMode="External"/><Relationship Id="rId87" Type="http://schemas.openxmlformats.org/officeDocument/2006/relationships/hyperlink" Target="https://toysib.ru/products/kukolnyj-teatr-maska-volk" TargetMode="External"/><Relationship Id="rId110" Type="http://schemas.openxmlformats.org/officeDocument/2006/relationships/hyperlink" Target="https://toysib.ru/products/labirint-v-pohod" TargetMode="External"/><Relationship Id="rId115" Type="http://schemas.openxmlformats.org/officeDocument/2006/relationships/hyperlink" Target="https://toysib.ru/products/kartinki-polovinki-frukty-ovoshchi" TargetMode="External"/><Relationship Id="rId131" Type="http://schemas.openxmlformats.org/officeDocument/2006/relationships/hyperlink" Target="https://toysib.ru/products/igra-iz-fetra-na-lipuchkah-v-gostyah-u-sofki" TargetMode="External"/><Relationship Id="rId136" Type="http://schemas.openxmlformats.org/officeDocument/2006/relationships/hyperlink" Target="https://toysib.ru/products/logika-najdi-lishnee" TargetMode="External"/><Relationship Id="rId157" Type="http://schemas.openxmlformats.org/officeDocument/2006/relationships/hyperlink" Target="https://toysib.ru/products/nabor-schetovod" TargetMode="External"/><Relationship Id="rId178" Type="http://schemas.openxmlformats.org/officeDocument/2006/relationships/hyperlink" Target="https://toysib.ru/products/razvivayushchaya-igra-kalendar" TargetMode="External"/><Relationship Id="rId61" Type="http://schemas.openxmlformats.org/officeDocument/2006/relationships/hyperlink" Target="https://toysib.ru/products/pazl-piramida-4-sezona" TargetMode="External"/><Relationship Id="rId82" Type="http://schemas.openxmlformats.org/officeDocument/2006/relationships/hyperlink" Target="https://toysib.ru/products/modeli-iz-dereva-shchit-mech-topor-nozhi" TargetMode="External"/><Relationship Id="rId152" Type="http://schemas.openxmlformats.org/officeDocument/2006/relationships/hyperlink" Target="https://toysib.ru/products/logika-protivopolozhnosti" TargetMode="External"/><Relationship Id="rId173" Type="http://schemas.openxmlformats.org/officeDocument/2006/relationships/hyperlink" Target="https://toysib.ru/products/logicheskaya-igra-uchimsya-dumat" TargetMode="External"/><Relationship Id="rId19" Type="http://schemas.openxmlformats.org/officeDocument/2006/relationships/hyperlink" Target="https://toysib.ru/products/logika-vremena-goda"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afrika" TargetMode="External"/><Relationship Id="rId35" Type="http://schemas.openxmlformats.org/officeDocument/2006/relationships/hyperlink" Target="https://toysib.ru/products/shnurovkas-lipuchkami-akvamir" TargetMode="External"/><Relationship Id="rId56" Type="http://schemas.openxmlformats.org/officeDocument/2006/relationships/hyperlink" Target="https://toysib.ru/products/nabor-prostaya-matematika" TargetMode="External"/><Relationship Id="rId77" Type="http://schemas.openxmlformats.org/officeDocument/2006/relationships/hyperlink" Target="https://toysib.ru/products/pazl-magnitnyj-letnij-den" TargetMode="External"/><Relationship Id="rId100" Type="http://schemas.openxmlformats.org/officeDocument/2006/relationships/hyperlink" Target="https://toysib.ru/products/kukolnyj-teatr-maska-letuchaya-mysh" TargetMode="External"/><Relationship Id="rId105" Type="http://schemas.openxmlformats.org/officeDocument/2006/relationships/hyperlink" Target="https://toysib.ru/products/ramka-vkladysh-fruktovyj-koktejl" TargetMode="External"/><Relationship Id="rId126" Type="http://schemas.openxmlformats.org/officeDocument/2006/relationships/hyperlink" Target="https://toysib.ru/products/ramka-vkladysh-poekhali" TargetMode="External"/><Relationship Id="rId147" Type="http://schemas.openxmlformats.org/officeDocument/2006/relationships/hyperlink" Target="https://toysib.ru/products/trafarety-zimnie-uzory" TargetMode="External"/><Relationship Id="rId168" Type="http://schemas.openxmlformats.org/officeDocument/2006/relationships/hyperlink" Target="https://toysib.ru/products/pazly-veselaya-ferma"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golovolomka-fantazer" TargetMode="External"/><Relationship Id="rId72" Type="http://schemas.openxmlformats.org/officeDocument/2006/relationships/hyperlink" Target="https://toysib.ru/products/logika-moj-dom" TargetMode="External"/><Relationship Id="rId93" Type="http://schemas.openxmlformats.org/officeDocument/2006/relationships/hyperlink" Target="https://toysib.ru/products/kukolnyj-teatr-maska-koshka" TargetMode="External"/><Relationship Id="rId98" Type="http://schemas.openxmlformats.org/officeDocument/2006/relationships/hyperlink" Target="https://toysib.ru/products/kukolnyj-teatr-maskababochka" TargetMode="External"/><Relationship Id="rId121" Type="http://schemas.openxmlformats.org/officeDocument/2006/relationships/hyperlink" Target="https://toysib.ru/products/dosochki-segena-lajt-siluety" TargetMode="External"/><Relationship Id="rId142" Type="http://schemas.openxmlformats.org/officeDocument/2006/relationships/hyperlink" Target="https://toysib.ru/products/sorter-shtuchki-na-lipuchkah" TargetMode="External"/><Relationship Id="rId163" Type="http://schemas.openxmlformats.org/officeDocument/2006/relationships/hyperlink" Target="https://toysib.ru/products/nabor-umnye-rebyatki" TargetMode="External"/><Relationship Id="rId184" Type="http://schemas.openxmlformats.org/officeDocument/2006/relationships/hyperlink" Target="https://toysib.ru/products/figurnyj-pazl-sobachki" TargetMode="External"/><Relationship Id="rId3" Type="http://schemas.openxmlformats.org/officeDocument/2006/relationships/hyperlink" Target="https://toysib.ru/products/kartinki-polovinki-transport" TargetMode="External"/><Relationship Id="rId25" Type="http://schemas.openxmlformats.org/officeDocument/2006/relationships/hyperlink" Target="https://toysib.ru/products/pazl-kosmolet" TargetMode="External"/><Relationship Id="rId46" Type="http://schemas.openxmlformats.org/officeDocument/2006/relationships/hyperlink" Target="https://toysib.ru/products/golovolomka-tangram" TargetMode="External"/><Relationship Id="rId67" Type="http://schemas.openxmlformats.org/officeDocument/2006/relationships/hyperlink" Target="https://toysib.ru/products/pazl-magnitnyj-6-kontinentov" TargetMode="External"/><Relationship Id="rId116" Type="http://schemas.openxmlformats.org/officeDocument/2006/relationships/hyperlink" Target="https://toysib.ru/products/kartinki-polovinki-izuchaem-transport" TargetMode="External"/><Relationship Id="rId137" Type="http://schemas.openxmlformats.org/officeDocument/2006/relationships/hyperlink" Target="https://toysib.ru/products/figurnyj-pazl-planeta-zemlya" TargetMode="External"/><Relationship Id="rId158" Type="http://schemas.openxmlformats.org/officeDocument/2006/relationships/hyperlink" Target="https://toysib.ru/products/ramka-vkladysh-formy-i-cveta" TargetMode="External"/><Relationship Id="rId20" Type="http://schemas.openxmlformats.org/officeDocument/2006/relationships/hyperlink" Target="https://toysib.ru/products/sorter-nakormi-menya" TargetMode="External"/><Relationship Id="rId41" Type="http://schemas.openxmlformats.org/officeDocument/2006/relationships/hyperlink" Target="https://toysib.ru/products/kartinki-polovinki-lajt-zverushki" TargetMode="External"/><Relationship Id="rId62" Type="http://schemas.openxmlformats.org/officeDocument/2006/relationships/hyperlink" Target="https://toysib.ru/products/magnitnyj-noutbuk-doshkolenok" TargetMode="External"/><Relationship Id="rId83" Type="http://schemas.openxmlformats.org/officeDocument/2006/relationships/hyperlink" Target="https://toysib.ru/products/logika-chto-to-lishnee" TargetMode="External"/><Relationship Id="rId88" Type="http://schemas.openxmlformats.org/officeDocument/2006/relationships/hyperlink" Target="https://toysib.ru/products/kukolnyj-teatr-maska-belochka" TargetMode="External"/><Relationship Id="rId111" Type="http://schemas.openxmlformats.org/officeDocument/2006/relationships/hyperlink" Target="https://toysib.ru/products/spirograf-les" TargetMode="External"/><Relationship Id="rId132" Type="http://schemas.openxmlformats.org/officeDocument/2006/relationships/hyperlink" Target="https://toysib.ru/products/logicheskaya-igra-razvivaem-malysha" TargetMode="External"/><Relationship Id="rId153" Type="http://schemas.openxmlformats.org/officeDocument/2006/relationships/hyperlink" Target="https://toysib.ru/products/bizibord-missiya-deda-moroza" TargetMode="External"/><Relationship Id="rId174" Type="http://schemas.openxmlformats.org/officeDocument/2006/relationships/hyperlink" Target="https://toysib.ru/products/ramka-vkladysh-chto-segodnya-za-oknom" TargetMode="External"/><Relationship Id="rId179" Type="http://schemas.openxmlformats.org/officeDocument/2006/relationships/hyperlink" Target="https://toysib.ru/products/logika-piccamejker" TargetMode="External"/><Relationship Id="rId15" Type="http://schemas.openxmlformats.org/officeDocument/2006/relationships/hyperlink" Target="https://toysib.ru/products/pazl-piraty" TargetMode="External"/><Relationship Id="rId36" Type="http://schemas.openxmlformats.org/officeDocument/2006/relationships/hyperlink" Target="https://toysib.ru/products/shnurovka-s--lipuchkami-yozhik" TargetMode="External"/><Relationship Id="rId57" Type="http://schemas.openxmlformats.org/officeDocument/2006/relationships/hyperlink" Target="https://toysib.ru/products/figurnyj-pazl-karta-mira-zhivotnye" TargetMode="External"/><Relationship Id="rId106" Type="http://schemas.openxmlformats.org/officeDocument/2006/relationships/hyperlink" Target="https://toysib.ru/products/kartinki-polovinki-lajt-odezhda" TargetMode="External"/><Relationship Id="rId127" Type="http://schemas.openxmlformats.org/officeDocument/2006/relationships/hyperlink" Target="https://toysib.ru/products/ramka-vkladysh-afrikanskie-zhivotnye"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pazl-avtomiks" TargetMode="External"/><Relationship Id="rId52" Type="http://schemas.openxmlformats.org/officeDocument/2006/relationships/hyperlink" Target="https://toysib.ru/products/associacii-zhivotnye" TargetMode="External"/><Relationship Id="rId73" Type="http://schemas.openxmlformats.org/officeDocument/2006/relationships/hyperlink" Target="https://toysib.ru/products/pazl--magnitnyj--kto-zhivet-na-ferme" TargetMode="External"/><Relationship Id="rId78" Type="http://schemas.openxmlformats.org/officeDocument/2006/relationships/hyperlink" Target="https://toysib.ru/products/logika-kto-gde-zhivet" TargetMode="External"/><Relationship Id="rId94" Type="http://schemas.openxmlformats.org/officeDocument/2006/relationships/hyperlink" Target="https://toysib.ru/products/kukolnyj-teatr-maska-myshka" TargetMode="External"/><Relationship Id="rId99" Type="http://schemas.openxmlformats.org/officeDocument/2006/relationships/hyperlink" Target="https://toysib.ru/products/kukolnyj-teatr-maska-krasnyj-drakon" TargetMode="External"/><Relationship Id="rId101" Type="http://schemas.openxmlformats.org/officeDocument/2006/relationships/hyperlink" Target="https://toysib.ru/products/labirint-dorozhka-k-mame" TargetMode="External"/><Relationship Id="rId122" Type="http://schemas.openxmlformats.org/officeDocument/2006/relationships/hyperlink" Target="https://toysib.ru/products/nabor-montessori-chemodanchik-" TargetMode="External"/><Relationship Id="rId143" Type="http://schemas.openxmlformats.org/officeDocument/2006/relationships/hyperlink" Target="https://toysib.ru/products/pazly-lesnye-ozornye" TargetMode="External"/><Relationship Id="rId148" Type="http://schemas.openxmlformats.org/officeDocument/2006/relationships/hyperlink" Target="https://toysib.ru/products/ramka-vkladysh-vidy-transporta" TargetMode="External"/><Relationship Id="rId164" Type="http://schemas.openxmlformats.org/officeDocument/2006/relationships/hyperlink" Target="https://toysib.ru/products/nabor-gotovimsya-k--shkole" TargetMode="External"/><Relationship Id="rId169" Type="http://schemas.openxmlformats.org/officeDocument/2006/relationships/hyperlink" Target="https://toysib.ru/products/logicheskaya-igra-razvivaem-malysha-chast-1" TargetMode="External"/><Relationship Id="rId185" Type="http://schemas.openxmlformats.org/officeDocument/2006/relationships/hyperlink" Target="https://toysib.ru/products/logika-raduzhnyj-klubok"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80" Type="http://schemas.openxmlformats.org/officeDocument/2006/relationships/hyperlink" Target="https://toysib.ru/products/kartinki-polovinki-lajt-urozhaj"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modeli-iz-dereva-shchit-mech-topor-nozhi" TargetMode="External"/><Relationship Id="rId13" Type="http://schemas.openxmlformats.org/officeDocument/2006/relationships/hyperlink" Target="https://toysib.ru/products/category/magnitnye-igry-igry-s-lipuchkami" TargetMode="External"/><Relationship Id="rId18" Type="http://schemas.openxmlformats.org/officeDocument/2006/relationships/drawing" Target="../drawings/drawing2.xml"/><Relationship Id="rId3" Type="http://schemas.openxmlformats.org/officeDocument/2006/relationships/hyperlink" Target="https://toysib.ru/products/pazly-vkladyshi-obitateli-afriki" TargetMode="External"/><Relationship Id="rId7" Type="http://schemas.openxmlformats.org/officeDocument/2006/relationships/hyperlink" Target="https://toysib.ru/products/pazly-veselaya-ferma" TargetMode="External"/><Relationship Id="rId12" Type="http://schemas.openxmlformats.org/officeDocument/2006/relationships/hyperlink" Target="https://toysib.ru/products/bolshoj-figurnyj-pazl-moya-rossiya" TargetMode="External"/><Relationship Id="rId17" Type="http://schemas.openxmlformats.org/officeDocument/2006/relationships/hyperlink" Target="https://toysib.ru/products/bizibord-malenkij-mir" TargetMode="External"/><Relationship Id="rId2" Type="http://schemas.openxmlformats.org/officeDocument/2006/relationships/hyperlink" Target="https://toysib.ru/products/pazly-vkladyshi-obitateli-lesa" TargetMode="External"/><Relationship Id="rId16" Type="http://schemas.openxmlformats.org/officeDocument/2006/relationships/hyperlink" Target="https://toysib.ru/products/figurnyj-pazl-princessy" TargetMode="External"/><Relationship Id="rId1" Type="http://schemas.openxmlformats.org/officeDocument/2006/relationships/hyperlink" Target="https://toysib.ru/" TargetMode="External"/><Relationship Id="rId6" Type="http://schemas.openxmlformats.org/officeDocument/2006/relationships/hyperlink" Target="https://toysib.ru/products/pazly-veselaya-ferma" TargetMode="External"/><Relationship Id="rId11" Type="http://schemas.openxmlformats.org/officeDocument/2006/relationships/hyperlink" Target="https://toysib.ru/products/figurnyj-pazl-karta-rossii" TargetMode="External"/><Relationship Id="rId5" Type="http://schemas.openxmlformats.org/officeDocument/2006/relationships/hyperlink" Target="https://toysib.ru/products/pazly-ekzoticheskie-zhivotnye" TargetMode="External"/><Relationship Id="rId15" Type="http://schemas.openxmlformats.org/officeDocument/2006/relationships/hyperlink" Target="https://toysib.ru/products/figurnyj-pazl-kotiki" TargetMode="External"/><Relationship Id="rId10" Type="http://schemas.openxmlformats.org/officeDocument/2006/relationships/hyperlink" Target="https://toysib.ru/products/logika-raduzhnyj-klubok" TargetMode="External"/><Relationship Id="rId4" Type="http://schemas.openxmlformats.org/officeDocument/2006/relationships/hyperlink" Target="https://toysib.ru/products/pazly-vkladyshi-zhiteli-fermy" TargetMode="External"/><Relationship Id="rId9" Type="http://schemas.openxmlformats.org/officeDocument/2006/relationships/hyperlink" Target="https://toysib.ru/products/sorter-koshki-mishki" TargetMode="External"/><Relationship Id="rId14" Type="http://schemas.openxmlformats.org/officeDocument/2006/relationships/hyperlink" Target="https://toysib.ru/products/figurnyj-pazl-sobachki"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8-260-28"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5" Type="http://schemas.openxmlformats.org/officeDocument/2006/relationships/drawing" Target="../drawings/drawing3.xm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hyperlink" Target="https://toysib.ru/products/korobka-15-438-310-23"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18"/>
  <sheetViews>
    <sheetView tabSelected="1" zoomScale="85" zoomScaleNormal="85" workbookViewId="0">
      <pane ySplit="4" topLeftCell="A5" activePane="bottomLeft" state="frozen"/>
      <selection pane="bottomLeft" activeCell="B3" sqref="B3:F3"/>
    </sheetView>
  </sheetViews>
  <sheetFormatPr defaultColWidth="9.140625" defaultRowHeight="15"/>
  <cols>
    <col min="1" max="1" width="11.5703125" style="51" customWidth="1"/>
    <col min="2" max="2" width="8.5703125" style="102" customWidth="1"/>
    <col min="3" max="3" width="32.85546875" style="103" customWidth="1"/>
    <col min="4" max="4" width="17.42578125" style="103" customWidth="1"/>
    <col min="5" max="5" width="16.140625" style="104" customWidth="1"/>
    <col min="6" max="6" width="7.7109375" style="104" customWidth="1"/>
    <col min="7" max="7" width="27.28515625" style="105" customWidth="1"/>
    <col min="8" max="8" width="16.140625" style="204" customWidth="1"/>
    <col min="9" max="9" width="19.140625" style="106" customWidth="1"/>
    <col min="10" max="10" width="13.140625" style="106" customWidth="1"/>
    <col min="11" max="11" width="16.85546875" style="106" customWidth="1"/>
    <col min="12" max="12" width="53.140625" style="107" customWidth="1"/>
    <col min="13" max="13" width="15.42578125" style="105" customWidth="1"/>
    <col min="14" max="14" width="22.7109375" style="108" customWidth="1"/>
    <col min="15" max="15" width="36.85546875" style="108" customWidth="1"/>
    <col min="16" max="16" width="35.140625" style="108" customWidth="1"/>
    <col min="17" max="16384" width="9.140625" style="51"/>
  </cols>
  <sheetData>
    <row r="1" spans="1:16" s="4" customFormat="1" ht="15" customHeight="1">
      <c r="A1" s="5" t="s">
        <v>0</v>
      </c>
      <c r="B1" s="6"/>
      <c r="C1" s="109" t="s">
        <v>1</v>
      </c>
      <c r="D1" s="109"/>
      <c r="G1" s="9" t="s">
        <v>2</v>
      </c>
      <c r="H1" s="286" t="s">
        <v>3</v>
      </c>
      <c r="I1" s="287"/>
      <c r="J1" s="30"/>
      <c r="K1" s="31">
        <f>SUM(J6:J819)</f>
        <v>0</v>
      </c>
      <c r="L1" s="33"/>
      <c r="M1" s="83"/>
      <c r="N1" s="84"/>
      <c r="O1" s="84"/>
      <c r="P1" s="84"/>
    </row>
    <row r="2" spans="1:16" s="4" customFormat="1" ht="15" customHeight="1">
      <c r="A2" s="10" t="s">
        <v>4</v>
      </c>
      <c r="B2" s="11"/>
      <c r="C2" s="292" t="s">
        <v>1574</v>
      </c>
      <c r="D2" s="292"/>
      <c r="E2" s="288" t="s">
        <v>5</v>
      </c>
      <c r="F2" s="288"/>
      <c r="G2" s="12" t="s">
        <v>6</v>
      </c>
      <c r="H2" s="290" t="s">
        <v>7</v>
      </c>
      <c r="I2" s="290"/>
      <c r="J2" s="290"/>
      <c r="K2" s="290"/>
      <c r="L2" s="33"/>
      <c r="M2" s="83"/>
      <c r="N2" s="84"/>
      <c r="O2" s="84"/>
      <c r="P2" s="84"/>
    </row>
    <row r="3" spans="1:16" s="4" customFormat="1" ht="15" customHeight="1">
      <c r="A3" s="302" t="s">
        <v>1615</v>
      </c>
      <c r="B3" s="289"/>
      <c r="C3" s="289"/>
      <c r="D3" s="289"/>
      <c r="E3" s="289"/>
      <c r="F3" s="289"/>
      <c r="G3" s="14" t="s">
        <v>8</v>
      </c>
      <c r="H3" s="291"/>
      <c r="I3" s="291"/>
      <c r="J3" s="291"/>
      <c r="K3" s="291"/>
      <c r="L3" s="34"/>
      <c r="M3" s="83"/>
      <c r="N3" s="84"/>
      <c r="O3" s="84"/>
      <c r="P3" s="84"/>
    </row>
    <row r="4" spans="1:16" s="4" customFormat="1" ht="56.25" customHeight="1">
      <c r="A4" s="15"/>
      <c r="B4" s="16" t="s">
        <v>9</v>
      </c>
      <c r="C4" s="17" t="s">
        <v>10</v>
      </c>
      <c r="D4" s="17" t="s">
        <v>11</v>
      </c>
      <c r="E4" s="15" t="s">
        <v>12</v>
      </c>
      <c r="F4" s="15" t="s">
        <v>13</v>
      </c>
      <c r="G4" s="17" t="s">
        <v>14</v>
      </c>
      <c r="H4" s="200" t="s">
        <v>15</v>
      </c>
      <c r="I4" s="19" t="s">
        <v>16</v>
      </c>
      <c r="J4" s="19" t="s">
        <v>17</v>
      </c>
      <c r="K4" s="19" t="s">
        <v>18</v>
      </c>
      <c r="L4" s="130" t="s">
        <v>19</v>
      </c>
      <c r="M4" s="17" t="s">
        <v>20</v>
      </c>
      <c r="N4" s="17" t="s">
        <v>21</v>
      </c>
      <c r="O4" s="131" t="s">
        <v>22</v>
      </c>
      <c r="P4" s="130" t="s">
        <v>23</v>
      </c>
    </row>
    <row r="5" spans="1:16">
      <c r="A5" s="110" t="s">
        <v>24</v>
      </c>
      <c r="B5" s="111"/>
      <c r="C5" s="112"/>
      <c r="D5" s="112"/>
      <c r="E5" s="113"/>
      <c r="F5" s="113"/>
      <c r="G5" s="114"/>
      <c r="H5" s="201"/>
      <c r="I5" s="115"/>
      <c r="J5" s="115"/>
      <c r="K5" s="132"/>
      <c r="L5" s="133"/>
      <c r="M5" s="134"/>
      <c r="N5" s="135"/>
      <c r="O5" s="135"/>
      <c r="P5" s="135"/>
    </row>
    <row r="6" spans="1:16" ht="43.5" customHeight="1">
      <c r="A6" s="78"/>
      <c r="B6" s="116" t="s">
        <v>25</v>
      </c>
      <c r="C6" s="117" t="s">
        <v>26</v>
      </c>
      <c r="D6" s="76" t="s">
        <v>27</v>
      </c>
      <c r="E6" s="118" t="s">
        <v>28</v>
      </c>
      <c r="F6" s="119" t="s">
        <v>29</v>
      </c>
      <c r="G6" s="74" t="s">
        <v>30</v>
      </c>
      <c r="H6" s="176">
        <v>92</v>
      </c>
      <c r="I6" s="43" t="s">
        <v>31</v>
      </c>
      <c r="J6" s="43">
        <f t="shared" ref="J6:J62" si="0">H6*K6</f>
        <v>0</v>
      </c>
      <c r="K6" s="96"/>
      <c r="L6" s="93" t="s">
        <v>32</v>
      </c>
      <c r="M6" s="97" t="s">
        <v>33</v>
      </c>
      <c r="N6" s="136" t="s">
        <v>34</v>
      </c>
      <c r="O6" s="137" t="s">
        <v>35</v>
      </c>
      <c r="P6" s="136" t="s">
        <v>36</v>
      </c>
    </row>
    <row r="7" spans="1:16" ht="39.75" customHeight="1">
      <c r="A7" s="78"/>
      <c r="B7" s="116" t="s">
        <v>37</v>
      </c>
      <c r="C7" s="117" t="s">
        <v>38</v>
      </c>
      <c r="D7" s="76" t="s">
        <v>27</v>
      </c>
      <c r="E7" s="118" t="s">
        <v>28</v>
      </c>
      <c r="F7" s="119" t="s">
        <v>29</v>
      </c>
      <c r="G7" s="74" t="s">
        <v>30</v>
      </c>
      <c r="H7" s="176">
        <v>92</v>
      </c>
      <c r="I7" s="43" t="s">
        <v>31</v>
      </c>
      <c r="J7" s="43">
        <f t="shared" si="0"/>
        <v>0</v>
      </c>
      <c r="K7" s="96"/>
      <c r="L7" s="93" t="s">
        <v>39</v>
      </c>
      <c r="M7" s="97" t="s">
        <v>40</v>
      </c>
      <c r="N7" s="94" t="s">
        <v>34</v>
      </c>
      <c r="O7" s="94" t="s">
        <v>41</v>
      </c>
      <c r="P7" s="136" t="s">
        <v>36</v>
      </c>
    </row>
    <row r="8" spans="1:16" ht="41.25" customHeight="1">
      <c r="A8" s="78"/>
      <c r="B8" s="120" t="s">
        <v>42</v>
      </c>
      <c r="C8" s="117" t="s">
        <v>43</v>
      </c>
      <c r="D8" s="76" t="s">
        <v>44</v>
      </c>
      <c r="E8" s="118" t="s">
        <v>45</v>
      </c>
      <c r="F8" s="119" t="s">
        <v>46</v>
      </c>
      <c r="G8" s="74" t="s">
        <v>30</v>
      </c>
      <c r="H8" s="176">
        <v>132</v>
      </c>
      <c r="I8" s="43" t="s">
        <v>31</v>
      </c>
      <c r="J8" s="43">
        <f t="shared" si="0"/>
        <v>0</v>
      </c>
      <c r="K8" s="96"/>
      <c r="L8" s="93" t="s">
        <v>47</v>
      </c>
      <c r="M8" s="97" t="s">
        <v>48</v>
      </c>
      <c r="N8" s="94" t="s">
        <v>49</v>
      </c>
      <c r="O8" s="94" t="s">
        <v>50</v>
      </c>
      <c r="P8" s="94" t="s">
        <v>51</v>
      </c>
    </row>
    <row r="9" spans="1:16" ht="43.5" customHeight="1">
      <c r="A9" s="78"/>
      <c r="B9" s="116" t="s">
        <v>52</v>
      </c>
      <c r="C9" s="278" t="s">
        <v>53</v>
      </c>
      <c r="D9" s="76" t="s">
        <v>27</v>
      </c>
      <c r="E9" s="118" t="s">
        <v>28</v>
      </c>
      <c r="F9" s="119" t="s">
        <v>29</v>
      </c>
      <c r="G9" s="74" t="s">
        <v>30</v>
      </c>
      <c r="H9" s="176">
        <v>92</v>
      </c>
      <c r="I9" s="43" t="s">
        <v>31</v>
      </c>
      <c r="J9" s="43">
        <f t="shared" si="0"/>
        <v>0</v>
      </c>
      <c r="K9" s="96"/>
      <c r="L9" s="93" t="s">
        <v>54</v>
      </c>
      <c r="M9" s="97" t="s">
        <v>55</v>
      </c>
      <c r="N9" s="98" t="s">
        <v>56</v>
      </c>
      <c r="O9" s="98" t="s">
        <v>57</v>
      </c>
      <c r="P9" s="98" t="s">
        <v>36</v>
      </c>
    </row>
    <row r="10" spans="1:16" ht="45" customHeight="1">
      <c r="A10" s="78"/>
      <c r="B10" s="116" t="s">
        <v>58</v>
      </c>
      <c r="C10" s="278" t="s">
        <v>59</v>
      </c>
      <c r="D10" s="76" t="s">
        <v>60</v>
      </c>
      <c r="E10" s="118" t="s">
        <v>28</v>
      </c>
      <c r="F10" s="119" t="s">
        <v>29</v>
      </c>
      <c r="G10" s="74" t="s">
        <v>30</v>
      </c>
      <c r="H10" s="176">
        <v>92</v>
      </c>
      <c r="I10" s="43" t="s">
        <v>31</v>
      </c>
      <c r="J10" s="43">
        <f t="shared" si="0"/>
        <v>0</v>
      </c>
      <c r="K10" s="96"/>
      <c r="L10" s="93" t="s">
        <v>61</v>
      </c>
      <c r="M10" s="97" t="s">
        <v>62</v>
      </c>
      <c r="N10" s="98" t="s">
        <v>56</v>
      </c>
      <c r="O10" s="98" t="s">
        <v>63</v>
      </c>
      <c r="P10" s="98" t="s">
        <v>36</v>
      </c>
    </row>
    <row r="11" spans="1:16" ht="48" customHeight="1">
      <c r="A11" s="78"/>
      <c r="B11" s="116" t="s">
        <v>64</v>
      </c>
      <c r="C11" s="117" t="s">
        <v>65</v>
      </c>
      <c r="D11" s="76" t="s">
        <v>66</v>
      </c>
      <c r="E11" s="118" t="s">
        <v>67</v>
      </c>
      <c r="F11" s="119" t="s">
        <v>68</v>
      </c>
      <c r="G11" s="74" t="s">
        <v>30</v>
      </c>
      <c r="H11" s="202">
        <v>143</v>
      </c>
      <c r="I11" s="43" t="s">
        <v>31</v>
      </c>
      <c r="J11" s="43">
        <f t="shared" si="0"/>
        <v>0</v>
      </c>
      <c r="K11" s="96"/>
      <c r="L11" s="93" t="s">
        <v>69</v>
      </c>
      <c r="M11" s="97" t="s">
        <v>70</v>
      </c>
      <c r="N11" s="94" t="s">
        <v>71</v>
      </c>
      <c r="O11" s="94" t="s">
        <v>72</v>
      </c>
      <c r="P11" s="94" t="s">
        <v>73</v>
      </c>
    </row>
    <row r="12" spans="1:16" ht="45" customHeight="1">
      <c r="A12" s="78"/>
      <c r="B12" s="116" t="s">
        <v>74</v>
      </c>
      <c r="C12" s="117" t="s">
        <v>75</v>
      </c>
      <c r="D12" s="76" t="s">
        <v>76</v>
      </c>
      <c r="E12" s="118" t="s">
        <v>77</v>
      </c>
      <c r="F12" s="119" t="s">
        <v>78</v>
      </c>
      <c r="G12" s="74" t="s">
        <v>30</v>
      </c>
      <c r="H12" s="202">
        <v>143</v>
      </c>
      <c r="I12" s="43" t="s">
        <v>31</v>
      </c>
      <c r="J12" s="43">
        <f t="shared" si="0"/>
        <v>0</v>
      </c>
      <c r="K12" s="96"/>
      <c r="L12" s="93" t="s">
        <v>79</v>
      </c>
      <c r="M12" s="97" t="s">
        <v>80</v>
      </c>
      <c r="N12" s="98" t="s">
        <v>71</v>
      </c>
      <c r="O12" s="98" t="s">
        <v>81</v>
      </c>
      <c r="P12" s="98" t="s">
        <v>73</v>
      </c>
    </row>
    <row r="13" spans="1:16" ht="59.25" customHeight="1">
      <c r="A13" s="78"/>
      <c r="B13" s="120" t="s">
        <v>82</v>
      </c>
      <c r="C13" s="117" t="s">
        <v>83</v>
      </c>
      <c r="D13" s="76" t="s">
        <v>84</v>
      </c>
      <c r="E13" s="118" t="s">
        <v>85</v>
      </c>
      <c r="F13" s="119" t="s">
        <v>86</v>
      </c>
      <c r="G13" s="74" t="s">
        <v>30</v>
      </c>
      <c r="H13" s="202">
        <v>137</v>
      </c>
      <c r="I13" s="43" t="s">
        <v>31</v>
      </c>
      <c r="J13" s="43">
        <f t="shared" si="0"/>
        <v>0</v>
      </c>
      <c r="K13" s="96"/>
      <c r="L13" s="93" t="s">
        <v>87</v>
      </c>
      <c r="M13" s="97" t="s">
        <v>88</v>
      </c>
      <c r="N13" s="98" t="s">
        <v>71</v>
      </c>
      <c r="O13" s="98" t="s">
        <v>89</v>
      </c>
      <c r="P13" s="98" t="s">
        <v>73</v>
      </c>
    </row>
    <row r="14" spans="1:16" ht="44.25" customHeight="1">
      <c r="A14" s="78"/>
      <c r="B14" s="120" t="s">
        <v>90</v>
      </c>
      <c r="C14" s="117" t="s">
        <v>91</v>
      </c>
      <c r="D14" s="274" t="s">
        <v>92</v>
      </c>
      <c r="E14" s="118" t="s">
        <v>93</v>
      </c>
      <c r="F14" s="119" t="s">
        <v>94</v>
      </c>
      <c r="G14" s="275" t="s">
        <v>163</v>
      </c>
      <c r="H14" s="202">
        <v>212</v>
      </c>
      <c r="I14" s="43" t="s">
        <v>31</v>
      </c>
      <c r="J14" s="43">
        <f t="shared" si="0"/>
        <v>0</v>
      </c>
      <c r="K14" s="96"/>
      <c r="L14" s="93" t="s">
        <v>95</v>
      </c>
      <c r="M14" s="276" t="s">
        <v>1592</v>
      </c>
      <c r="N14" s="94" t="s">
        <v>71</v>
      </c>
      <c r="O14" s="94" t="s">
        <v>96</v>
      </c>
      <c r="P14" s="94" t="s">
        <v>73</v>
      </c>
    </row>
    <row r="15" spans="1:16" ht="46.5" customHeight="1">
      <c r="A15" s="78"/>
      <c r="B15" s="68" t="s">
        <v>97</v>
      </c>
      <c r="C15" s="69" t="s">
        <v>98</v>
      </c>
      <c r="D15" s="76" t="s">
        <v>99</v>
      </c>
      <c r="E15" s="121" t="s">
        <v>100</v>
      </c>
      <c r="F15" s="24" t="s">
        <v>101</v>
      </c>
      <c r="G15" s="74" t="s">
        <v>30</v>
      </c>
      <c r="H15" s="202">
        <v>142</v>
      </c>
      <c r="I15" s="43" t="s">
        <v>31</v>
      </c>
      <c r="J15" s="43">
        <f t="shared" si="0"/>
        <v>0</v>
      </c>
      <c r="K15" s="96"/>
      <c r="L15" s="93" t="s">
        <v>102</v>
      </c>
      <c r="M15" s="97" t="s">
        <v>103</v>
      </c>
      <c r="N15" s="98" t="s">
        <v>71</v>
      </c>
      <c r="O15" s="98" t="s">
        <v>104</v>
      </c>
      <c r="P15" s="98" t="s">
        <v>73</v>
      </c>
    </row>
    <row r="16" spans="1:16" ht="46.5" customHeight="1">
      <c r="A16" s="78"/>
      <c r="B16" s="68" t="s">
        <v>105</v>
      </c>
      <c r="C16" s="69" t="s">
        <v>106</v>
      </c>
      <c r="D16" s="76" t="s">
        <v>107</v>
      </c>
      <c r="E16" s="121" t="s">
        <v>108</v>
      </c>
      <c r="F16" s="24" t="s">
        <v>109</v>
      </c>
      <c r="G16" s="74" t="s">
        <v>30</v>
      </c>
      <c r="H16" s="202">
        <v>137</v>
      </c>
      <c r="I16" s="43" t="s">
        <v>31</v>
      </c>
      <c r="J16" s="43">
        <f t="shared" si="0"/>
        <v>0</v>
      </c>
      <c r="K16" s="96"/>
      <c r="L16" s="93" t="s">
        <v>110</v>
      </c>
      <c r="M16" s="97" t="s">
        <v>111</v>
      </c>
      <c r="N16" s="98" t="s">
        <v>71</v>
      </c>
      <c r="O16" s="98" t="s">
        <v>112</v>
      </c>
      <c r="P16" s="98" t="s">
        <v>73</v>
      </c>
    </row>
    <row r="17" spans="1:16" ht="55.5" customHeight="1">
      <c r="A17" s="26"/>
      <c r="B17" s="68" t="s">
        <v>113</v>
      </c>
      <c r="C17" s="69" t="s">
        <v>114</v>
      </c>
      <c r="D17" s="76" t="s">
        <v>115</v>
      </c>
      <c r="E17" s="121" t="s">
        <v>116</v>
      </c>
      <c r="F17" s="24" t="s">
        <v>117</v>
      </c>
      <c r="G17" s="74" t="s">
        <v>30</v>
      </c>
      <c r="H17" s="202">
        <v>137</v>
      </c>
      <c r="I17" s="43" t="s">
        <v>31</v>
      </c>
      <c r="J17" s="43">
        <f t="shared" si="0"/>
        <v>0</v>
      </c>
      <c r="K17" s="96"/>
      <c r="L17" s="93" t="s">
        <v>118</v>
      </c>
      <c r="M17" s="97" t="s">
        <v>119</v>
      </c>
      <c r="N17" s="98" t="s">
        <v>71</v>
      </c>
      <c r="O17" s="98" t="s">
        <v>120</v>
      </c>
      <c r="P17" s="98" t="s">
        <v>73</v>
      </c>
    </row>
    <row r="18" spans="1:16" ht="45" customHeight="1">
      <c r="A18" s="26"/>
      <c r="B18" s="68" t="s">
        <v>121</v>
      </c>
      <c r="C18" s="69" t="s">
        <v>122</v>
      </c>
      <c r="D18" s="76" t="s">
        <v>123</v>
      </c>
      <c r="E18" s="121" t="s">
        <v>124</v>
      </c>
      <c r="F18" s="24" t="s">
        <v>125</v>
      </c>
      <c r="G18" s="275" t="s">
        <v>1484</v>
      </c>
      <c r="H18" s="202">
        <v>275</v>
      </c>
      <c r="I18" s="43" t="s">
        <v>31</v>
      </c>
      <c r="J18" s="43">
        <f t="shared" si="0"/>
        <v>0</v>
      </c>
      <c r="K18" s="96"/>
      <c r="L18" s="93" t="s">
        <v>126</v>
      </c>
      <c r="M18" s="276" t="s">
        <v>1593</v>
      </c>
      <c r="N18" s="277" t="s">
        <v>127</v>
      </c>
      <c r="O18" s="98" t="s">
        <v>128</v>
      </c>
      <c r="P18" s="98" t="s">
        <v>129</v>
      </c>
    </row>
    <row r="19" spans="1:16" ht="50.25" customHeight="1">
      <c r="A19" s="26"/>
      <c r="B19" s="68" t="s">
        <v>130</v>
      </c>
      <c r="C19" s="69" t="s">
        <v>131</v>
      </c>
      <c r="D19" s="274" t="s">
        <v>132</v>
      </c>
      <c r="E19" s="121" t="s">
        <v>133</v>
      </c>
      <c r="F19" s="24" t="s">
        <v>134</v>
      </c>
      <c r="G19" s="74" t="s">
        <v>1396</v>
      </c>
      <c r="H19" s="176">
        <v>181</v>
      </c>
      <c r="I19" s="43" t="s">
        <v>31</v>
      </c>
      <c r="J19" s="43">
        <f t="shared" si="0"/>
        <v>0</v>
      </c>
      <c r="K19" s="96"/>
      <c r="L19" s="93" t="s">
        <v>136</v>
      </c>
      <c r="M19" s="97" t="s">
        <v>1397</v>
      </c>
      <c r="N19" s="98" t="s">
        <v>137</v>
      </c>
      <c r="O19" s="98" t="s">
        <v>138</v>
      </c>
      <c r="P19" s="98" t="s">
        <v>73</v>
      </c>
    </row>
    <row r="20" spans="1:16" ht="54" customHeight="1">
      <c r="A20" s="78"/>
      <c r="B20" s="120" t="s">
        <v>139</v>
      </c>
      <c r="C20" s="117" t="s">
        <v>140</v>
      </c>
      <c r="D20" s="76" t="s">
        <v>141</v>
      </c>
      <c r="E20" s="118" t="s">
        <v>142</v>
      </c>
      <c r="F20" s="119" t="s">
        <v>143</v>
      </c>
      <c r="G20" s="74" t="s">
        <v>144</v>
      </c>
      <c r="H20" s="261">
        <v>84</v>
      </c>
      <c r="I20" s="43" t="s">
        <v>31</v>
      </c>
      <c r="J20" s="43">
        <f t="shared" si="0"/>
        <v>0</v>
      </c>
      <c r="K20" s="96"/>
      <c r="L20" s="93" t="s">
        <v>145</v>
      </c>
      <c r="M20" s="97" t="s">
        <v>1596</v>
      </c>
      <c r="N20" s="98" t="s">
        <v>146</v>
      </c>
      <c r="O20" s="98" t="s">
        <v>147</v>
      </c>
      <c r="P20" s="98" t="s">
        <v>148</v>
      </c>
    </row>
    <row r="21" spans="1:16" ht="45" customHeight="1">
      <c r="A21" s="78"/>
      <c r="B21" s="120" t="s">
        <v>149</v>
      </c>
      <c r="C21" s="117" t="s">
        <v>150</v>
      </c>
      <c r="D21" s="76" t="s">
        <v>151</v>
      </c>
      <c r="E21" s="122" t="s">
        <v>152</v>
      </c>
      <c r="F21" s="77" t="s">
        <v>78</v>
      </c>
      <c r="G21" s="74" t="s">
        <v>144</v>
      </c>
      <c r="H21" s="261">
        <v>135</v>
      </c>
      <c r="I21" s="43" t="s">
        <v>31</v>
      </c>
      <c r="J21" s="43">
        <f t="shared" si="0"/>
        <v>0</v>
      </c>
      <c r="K21" s="92"/>
      <c r="L21" s="93" t="s">
        <v>153</v>
      </c>
      <c r="M21" s="74" t="s">
        <v>154</v>
      </c>
      <c r="N21" s="94" t="s">
        <v>155</v>
      </c>
      <c r="O21" s="94" t="s">
        <v>156</v>
      </c>
      <c r="P21" s="94" t="s">
        <v>157</v>
      </c>
    </row>
    <row r="22" spans="1:16" ht="81" customHeight="1">
      <c r="A22" s="72"/>
      <c r="B22" s="68" t="s">
        <v>158</v>
      </c>
      <c r="C22" s="117" t="s">
        <v>159</v>
      </c>
      <c r="D22" s="76" t="s">
        <v>160</v>
      </c>
      <c r="E22" s="121" t="s">
        <v>161</v>
      </c>
      <c r="F22" s="24" t="s">
        <v>162</v>
      </c>
      <c r="G22" s="74" t="s">
        <v>163</v>
      </c>
      <c r="H22" s="202">
        <v>127</v>
      </c>
      <c r="I22" s="43" t="s">
        <v>31</v>
      </c>
      <c r="J22" s="43">
        <f t="shared" si="0"/>
        <v>0</v>
      </c>
      <c r="K22" s="92"/>
      <c r="L22" s="93" t="s">
        <v>164</v>
      </c>
      <c r="M22" s="74" t="s">
        <v>165</v>
      </c>
      <c r="N22" s="95" t="s">
        <v>146</v>
      </c>
      <c r="O22" s="95" t="s">
        <v>166</v>
      </c>
      <c r="P22" s="95" t="s">
        <v>167</v>
      </c>
    </row>
    <row r="23" spans="1:16" ht="81.75" customHeight="1">
      <c r="A23" s="72"/>
      <c r="B23" s="68" t="s">
        <v>168</v>
      </c>
      <c r="C23" s="117" t="s">
        <v>169</v>
      </c>
      <c r="D23" s="76" t="s">
        <v>60</v>
      </c>
      <c r="E23" s="121" t="s">
        <v>161</v>
      </c>
      <c r="F23" s="24" t="s">
        <v>162</v>
      </c>
      <c r="G23" s="74" t="s">
        <v>163</v>
      </c>
      <c r="H23" s="202">
        <v>127</v>
      </c>
      <c r="I23" s="43" t="s">
        <v>31</v>
      </c>
      <c r="J23" s="43">
        <f t="shared" si="0"/>
        <v>0</v>
      </c>
      <c r="K23" s="92"/>
      <c r="L23" s="93" t="s">
        <v>170</v>
      </c>
      <c r="M23" s="74" t="s">
        <v>1599</v>
      </c>
      <c r="N23" s="95" t="s">
        <v>171</v>
      </c>
      <c r="O23" s="95" t="s">
        <v>166</v>
      </c>
      <c r="P23" s="95" t="s">
        <v>167</v>
      </c>
    </row>
    <row r="24" spans="1:16" ht="81.75" customHeight="1">
      <c r="A24" s="72"/>
      <c r="B24" s="68" t="s">
        <v>172</v>
      </c>
      <c r="C24" s="117" t="s">
        <v>173</v>
      </c>
      <c r="D24" s="76" t="s">
        <v>160</v>
      </c>
      <c r="E24" s="121" t="s">
        <v>161</v>
      </c>
      <c r="F24" s="24" t="s">
        <v>162</v>
      </c>
      <c r="G24" s="74" t="s">
        <v>163</v>
      </c>
      <c r="H24" s="202">
        <v>127</v>
      </c>
      <c r="I24" s="43" t="s">
        <v>31</v>
      </c>
      <c r="J24" s="43">
        <f t="shared" si="0"/>
        <v>0</v>
      </c>
      <c r="K24" s="92"/>
      <c r="L24" s="93" t="s">
        <v>174</v>
      </c>
      <c r="M24" s="74" t="s">
        <v>1598</v>
      </c>
      <c r="N24" s="95" t="s">
        <v>171</v>
      </c>
      <c r="O24" s="95" t="s">
        <v>166</v>
      </c>
      <c r="P24" s="95" t="s">
        <v>167</v>
      </c>
    </row>
    <row r="25" spans="1:16" ht="46.5" customHeight="1">
      <c r="A25" s="26"/>
      <c r="B25" s="68" t="s">
        <v>175</v>
      </c>
      <c r="C25" s="69" t="s">
        <v>176</v>
      </c>
      <c r="D25" s="76" t="s">
        <v>177</v>
      </c>
      <c r="E25" s="121" t="s">
        <v>178</v>
      </c>
      <c r="F25" s="24" t="s">
        <v>68</v>
      </c>
      <c r="G25" s="74" t="s">
        <v>135</v>
      </c>
      <c r="H25" s="202">
        <v>143</v>
      </c>
      <c r="I25" s="43" t="s">
        <v>31</v>
      </c>
      <c r="J25" s="43">
        <f t="shared" si="0"/>
        <v>0</v>
      </c>
      <c r="K25" s="96"/>
      <c r="L25" s="93" t="s">
        <v>179</v>
      </c>
      <c r="M25" s="97" t="s">
        <v>180</v>
      </c>
      <c r="N25" s="98" t="s">
        <v>49</v>
      </c>
      <c r="O25" s="98" t="s">
        <v>181</v>
      </c>
      <c r="P25" s="98" t="s">
        <v>51</v>
      </c>
    </row>
    <row r="26" spans="1:16" ht="80.25" customHeight="1">
      <c r="A26" s="26"/>
      <c r="B26" s="68" t="s">
        <v>182</v>
      </c>
      <c r="C26" s="69" t="s">
        <v>183</v>
      </c>
      <c r="D26" s="70" t="s">
        <v>184</v>
      </c>
      <c r="E26" s="121" t="s">
        <v>185</v>
      </c>
      <c r="F26" s="24" t="s">
        <v>186</v>
      </c>
      <c r="G26" s="74" t="s">
        <v>135</v>
      </c>
      <c r="H26" s="202">
        <v>144</v>
      </c>
      <c r="I26" s="43" t="s">
        <v>31</v>
      </c>
      <c r="J26" s="43">
        <f t="shared" si="0"/>
        <v>0</v>
      </c>
      <c r="K26" s="96"/>
      <c r="L26" s="93" t="s">
        <v>187</v>
      </c>
      <c r="M26" s="97" t="s">
        <v>188</v>
      </c>
      <c r="N26" s="98" t="s">
        <v>71</v>
      </c>
      <c r="O26" s="98" t="s">
        <v>189</v>
      </c>
      <c r="P26" s="98" t="s">
        <v>190</v>
      </c>
    </row>
    <row r="27" spans="1:16" ht="80.25" customHeight="1">
      <c r="A27" s="26"/>
      <c r="B27" s="68" t="s">
        <v>191</v>
      </c>
      <c r="C27" s="69" t="s">
        <v>192</v>
      </c>
      <c r="D27" s="70" t="s">
        <v>193</v>
      </c>
      <c r="E27" s="121" t="s">
        <v>185</v>
      </c>
      <c r="F27" s="24" t="s">
        <v>194</v>
      </c>
      <c r="G27" s="74" t="s">
        <v>30</v>
      </c>
      <c r="H27" s="202">
        <v>200</v>
      </c>
      <c r="I27" s="43" t="s">
        <v>31</v>
      </c>
      <c r="J27" s="43">
        <f t="shared" ref="J27" si="1">H27*K27</f>
        <v>0</v>
      </c>
      <c r="K27" s="96"/>
      <c r="L27" s="93" t="s">
        <v>195</v>
      </c>
      <c r="M27" s="97" t="s">
        <v>196</v>
      </c>
      <c r="N27" s="98" t="s">
        <v>71</v>
      </c>
      <c r="O27" s="98" t="s">
        <v>197</v>
      </c>
      <c r="P27" s="98" t="s">
        <v>190</v>
      </c>
    </row>
    <row r="28" spans="1:16" ht="45.75" customHeight="1">
      <c r="A28" s="26"/>
      <c r="B28" s="68" t="s">
        <v>198</v>
      </c>
      <c r="C28" s="69" t="s">
        <v>199</v>
      </c>
      <c r="D28" s="76" t="s">
        <v>200</v>
      </c>
      <c r="E28" s="121" t="s">
        <v>201</v>
      </c>
      <c r="F28" s="24" t="s">
        <v>202</v>
      </c>
      <c r="G28" s="74" t="s">
        <v>203</v>
      </c>
      <c r="H28" s="202">
        <v>88</v>
      </c>
      <c r="I28" s="43" t="s">
        <v>31</v>
      </c>
      <c r="J28" s="43">
        <f t="shared" si="0"/>
        <v>0</v>
      </c>
      <c r="K28" s="96"/>
      <c r="L28" s="93" t="s">
        <v>204</v>
      </c>
      <c r="M28" s="97" t="s">
        <v>205</v>
      </c>
      <c r="N28" s="98" t="s">
        <v>206</v>
      </c>
      <c r="O28" s="98" t="s">
        <v>207</v>
      </c>
      <c r="P28" s="98" t="s">
        <v>208</v>
      </c>
    </row>
    <row r="29" spans="1:16" ht="80.25" customHeight="1">
      <c r="A29" s="72"/>
      <c r="B29" s="68" t="s">
        <v>209</v>
      </c>
      <c r="C29" s="69" t="s">
        <v>210</v>
      </c>
      <c r="D29" s="70" t="s">
        <v>211</v>
      </c>
      <c r="E29" s="121" t="s">
        <v>212</v>
      </c>
      <c r="F29" s="24" t="s">
        <v>213</v>
      </c>
      <c r="G29" s="71" t="s">
        <v>214</v>
      </c>
      <c r="H29" s="261">
        <v>248</v>
      </c>
      <c r="I29" s="43" t="s">
        <v>31</v>
      </c>
      <c r="J29" s="43">
        <f t="shared" si="0"/>
        <v>0</v>
      </c>
      <c r="K29" s="96"/>
      <c r="L29" s="93" t="s">
        <v>215</v>
      </c>
      <c r="M29" s="97" t="s">
        <v>216</v>
      </c>
      <c r="N29" s="98" t="s">
        <v>217</v>
      </c>
      <c r="O29" s="98" t="s">
        <v>218</v>
      </c>
      <c r="P29" s="98" t="s">
        <v>208</v>
      </c>
    </row>
    <row r="30" spans="1:16" ht="80.25" customHeight="1">
      <c r="A30" s="72"/>
      <c r="B30" s="68" t="s">
        <v>219</v>
      </c>
      <c r="C30" s="73" t="s">
        <v>220</v>
      </c>
      <c r="D30" s="76" t="s">
        <v>221</v>
      </c>
      <c r="E30" s="121" t="s">
        <v>222</v>
      </c>
      <c r="F30" s="24" t="s">
        <v>223</v>
      </c>
      <c r="G30" s="71" t="s">
        <v>135</v>
      </c>
      <c r="H30" s="202">
        <v>143</v>
      </c>
      <c r="I30" s="43" t="s">
        <v>31</v>
      </c>
      <c r="J30" s="43">
        <f t="shared" si="0"/>
        <v>0</v>
      </c>
      <c r="K30" s="96"/>
      <c r="L30" s="93" t="s">
        <v>224</v>
      </c>
      <c r="M30" s="97" t="s">
        <v>225</v>
      </c>
      <c r="N30" s="98" t="s">
        <v>226</v>
      </c>
      <c r="O30" s="98" t="s">
        <v>227</v>
      </c>
      <c r="P30" s="98" t="s">
        <v>51</v>
      </c>
    </row>
    <row r="31" spans="1:16" ht="47.25" customHeight="1">
      <c r="A31" s="26"/>
      <c r="B31" s="68" t="s">
        <v>228</v>
      </c>
      <c r="C31" s="69" t="s">
        <v>229</v>
      </c>
      <c r="D31" s="70" t="s">
        <v>230</v>
      </c>
      <c r="E31" s="121" t="s">
        <v>231</v>
      </c>
      <c r="F31" s="24" t="s">
        <v>232</v>
      </c>
      <c r="G31" s="74" t="s">
        <v>233</v>
      </c>
      <c r="H31" s="176">
        <v>141</v>
      </c>
      <c r="I31" s="43" t="s">
        <v>31</v>
      </c>
      <c r="J31" s="43">
        <f t="shared" ref="J31" si="2">H31*K31</f>
        <v>0</v>
      </c>
      <c r="K31" s="96"/>
      <c r="L31" s="93" t="s">
        <v>234</v>
      </c>
      <c r="M31" s="97" t="s">
        <v>235</v>
      </c>
      <c r="N31" s="98" t="s">
        <v>71</v>
      </c>
      <c r="O31" s="98" t="s">
        <v>236</v>
      </c>
      <c r="P31" s="98" t="s">
        <v>190</v>
      </c>
    </row>
    <row r="32" spans="1:16" ht="49.5" customHeight="1">
      <c r="A32" s="26"/>
      <c r="B32" s="68" t="s">
        <v>237</v>
      </c>
      <c r="C32" s="69" t="s">
        <v>238</v>
      </c>
      <c r="D32" s="70" t="s">
        <v>239</v>
      </c>
      <c r="E32" s="121" t="s">
        <v>231</v>
      </c>
      <c r="F32" s="24" t="s">
        <v>240</v>
      </c>
      <c r="G32" s="74" t="s">
        <v>241</v>
      </c>
      <c r="H32" s="264">
        <v>189</v>
      </c>
      <c r="I32" s="43" t="s">
        <v>31</v>
      </c>
      <c r="J32" s="43">
        <f t="shared" ref="J32:J39" si="3">H32*K32</f>
        <v>0</v>
      </c>
      <c r="K32" s="96"/>
      <c r="L32" s="93" t="s">
        <v>242</v>
      </c>
      <c r="M32" s="97" t="s">
        <v>243</v>
      </c>
      <c r="N32" s="98" t="s">
        <v>71</v>
      </c>
      <c r="O32" s="98" t="s">
        <v>244</v>
      </c>
      <c r="P32" s="98" t="s">
        <v>190</v>
      </c>
    </row>
    <row r="33" spans="1:16" ht="80.25" customHeight="1">
      <c r="A33" s="26"/>
      <c r="B33" s="68" t="s">
        <v>245</v>
      </c>
      <c r="C33" s="73" t="s">
        <v>246</v>
      </c>
      <c r="D33" s="76" t="s">
        <v>247</v>
      </c>
      <c r="E33" s="121" t="s">
        <v>248</v>
      </c>
      <c r="F33" s="24" t="s">
        <v>249</v>
      </c>
      <c r="G33" s="74" t="s">
        <v>250</v>
      </c>
      <c r="H33" s="263">
        <v>159</v>
      </c>
      <c r="I33" s="43" t="s">
        <v>31</v>
      </c>
      <c r="J33" s="43">
        <f t="shared" si="3"/>
        <v>0</v>
      </c>
      <c r="K33" s="96"/>
      <c r="L33" s="93" t="s">
        <v>251</v>
      </c>
      <c r="M33" s="97" t="s">
        <v>252</v>
      </c>
      <c r="N33" s="98" t="s">
        <v>253</v>
      </c>
      <c r="O33" s="98" t="s">
        <v>254</v>
      </c>
      <c r="P33" s="98" t="s">
        <v>255</v>
      </c>
    </row>
    <row r="34" spans="1:16" ht="80.25" customHeight="1">
      <c r="A34" s="26"/>
      <c r="B34" s="68" t="s">
        <v>256</v>
      </c>
      <c r="C34" s="73" t="s">
        <v>257</v>
      </c>
      <c r="D34" s="76" t="s">
        <v>258</v>
      </c>
      <c r="E34" s="121" t="s">
        <v>248</v>
      </c>
      <c r="F34" s="24" t="s">
        <v>249</v>
      </c>
      <c r="G34" s="74" t="s">
        <v>250</v>
      </c>
      <c r="H34" s="261">
        <v>159</v>
      </c>
      <c r="I34" s="43" t="s">
        <v>31</v>
      </c>
      <c r="J34" s="43">
        <f t="shared" si="3"/>
        <v>0</v>
      </c>
      <c r="K34" s="96"/>
      <c r="L34" s="93" t="s">
        <v>259</v>
      </c>
      <c r="M34" s="97" t="s">
        <v>260</v>
      </c>
      <c r="N34" s="98" t="s">
        <v>261</v>
      </c>
      <c r="O34" s="98" t="s">
        <v>262</v>
      </c>
      <c r="P34" s="98" t="s">
        <v>255</v>
      </c>
    </row>
    <row r="35" spans="1:16" ht="80.25" customHeight="1">
      <c r="A35" s="26"/>
      <c r="B35" s="68" t="s">
        <v>263</v>
      </c>
      <c r="C35" s="73" t="s">
        <v>264</v>
      </c>
      <c r="D35" s="76" t="s">
        <v>265</v>
      </c>
      <c r="E35" s="121" t="s">
        <v>248</v>
      </c>
      <c r="F35" s="24" t="s">
        <v>249</v>
      </c>
      <c r="G35" s="74" t="s">
        <v>250</v>
      </c>
      <c r="H35" s="202">
        <v>159</v>
      </c>
      <c r="I35" s="43" t="s">
        <v>31</v>
      </c>
      <c r="J35" s="43">
        <f t="shared" si="3"/>
        <v>0</v>
      </c>
      <c r="K35" s="96"/>
      <c r="L35" s="93" t="s">
        <v>266</v>
      </c>
      <c r="M35" s="97" t="s">
        <v>267</v>
      </c>
      <c r="N35" s="98" t="s">
        <v>268</v>
      </c>
      <c r="O35" s="98" t="s">
        <v>269</v>
      </c>
      <c r="P35" s="98" t="s">
        <v>255</v>
      </c>
    </row>
    <row r="36" spans="1:16" ht="80.25" customHeight="1">
      <c r="A36" s="26"/>
      <c r="B36" s="68" t="s">
        <v>270</v>
      </c>
      <c r="C36" s="73" t="s">
        <v>271</v>
      </c>
      <c r="D36" s="76" t="s">
        <v>247</v>
      </c>
      <c r="E36" s="121" t="s">
        <v>248</v>
      </c>
      <c r="F36" s="24" t="s">
        <v>249</v>
      </c>
      <c r="G36" s="74" t="s">
        <v>250</v>
      </c>
      <c r="H36" s="202">
        <v>159</v>
      </c>
      <c r="I36" s="43" t="s">
        <v>31</v>
      </c>
      <c r="J36" s="43">
        <f t="shared" si="3"/>
        <v>0</v>
      </c>
      <c r="K36" s="96"/>
      <c r="L36" s="93" t="s">
        <v>272</v>
      </c>
      <c r="M36" s="97" t="s">
        <v>273</v>
      </c>
      <c r="N36" s="98" t="s">
        <v>274</v>
      </c>
      <c r="O36" s="98" t="s">
        <v>275</v>
      </c>
      <c r="P36" s="98" t="s">
        <v>276</v>
      </c>
    </row>
    <row r="37" spans="1:16" ht="45.75" customHeight="1">
      <c r="A37" s="72"/>
      <c r="B37" s="68" t="s">
        <v>277</v>
      </c>
      <c r="C37" s="73" t="s">
        <v>278</v>
      </c>
      <c r="D37" s="70" t="s">
        <v>279</v>
      </c>
      <c r="E37" s="121" t="s">
        <v>280</v>
      </c>
      <c r="F37" s="24" t="s">
        <v>281</v>
      </c>
      <c r="G37" s="74" t="s">
        <v>282</v>
      </c>
      <c r="H37" s="202">
        <v>113</v>
      </c>
      <c r="I37" s="43" t="s">
        <v>31</v>
      </c>
      <c r="J37" s="43">
        <f t="shared" ref="J37" si="4">H37*K37</f>
        <v>0</v>
      </c>
      <c r="K37" s="96"/>
      <c r="L37" s="93" t="s">
        <v>283</v>
      </c>
      <c r="M37" s="97" t="s">
        <v>284</v>
      </c>
      <c r="N37" s="98" t="s">
        <v>71</v>
      </c>
      <c r="O37" s="98" t="s">
        <v>285</v>
      </c>
      <c r="P37" s="98" t="s">
        <v>190</v>
      </c>
    </row>
    <row r="38" spans="1:16" ht="80.25" customHeight="1">
      <c r="A38" s="72"/>
      <c r="B38" s="68" t="s">
        <v>286</v>
      </c>
      <c r="C38" s="69" t="s">
        <v>287</v>
      </c>
      <c r="D38" s="76" t="s">
        <v>288</v>
      </c>
      <c r="E38" s="121" t="s">
        <v>289</v>
      </c>
      <c r="F38" s="24" t="s">
        <v>162</v>
      </c>
      <c r="G38" s="74" t="s">
        <v>241</v>
      </c>
      <c r="H38" s="202">
        <v>127</v>
      </c>
      <c r="I38" s="43" t="s">
        <v>31</v>
      </c>
      <c r="J38" s="43">
        <f t="shared" si="3"/>
        <v>0</v>
      </c>
      <c r="K38" s="96"/>
      <c r="L38" s="93" t="s">
        <v>291</v>
      </c>
      <c r="M38" s="97" t="s">
        <v>1597</v>
      </c>
      <c r="N38" s="98" t="s">
        <v>146</v>
      </c>
      <c r="O38" s="98" t="s">
        <v>292</v>
      </c>
      <c r="P38" s="98" t="s">
        <v>167</v>
      </c>
    </row>
    <row r="39" spans="1:16" ht="81" customHeight="1">
      <c r="A39" s="72"/>
      <c r="B39" s="68" t="s">
        <v>293</v>
      </c>
      <c r="C39" s="69" t="s">
        <v>294</v>
      </c>
      <c r="D39" s="76" t="s">
        <v>288</v>
      </c>
      <c r="E39" s="121" t="s">
        <v>289</v>
      </c>
      <c r="F39" s="24" t="s">
        <v>162</v>
      </c>
      <c r="G39" s="74" t="s">
        <v>163</v>
      </c>
      <c r="H39" s="202">
        <v>127</v>
      </c>
      <c r="I39" s="43" t="s">
        <v>31</v>
      </c>
      <c r="J39" s="43">
        <f t="shared" si="3"/>
        <v>0</v>
      </c>
      <c r="K39" s="96"/>
      <c r="L39" s="93" t="s">
        <v>295</v>
      </c>
      <c r="M39" s="97" t="s">
        <v>296</v>
      </c>
      <c r="N39" s="98" t="s">
        <v>146</v>
      </c>
      <c r="O39" s="98" t="s">
        <v>292</v>
      </c>
      <c r="P39" s="98" t="s">
        <v>167</v>
      </c>
    </row>
    <row r="40" spans="1:16" ht="80.25" customHeight="1">
      <c r="A40" s="72"/>
      <c r="B40" s="68" t="s">
        <v>297</v>
      </c>
      <c r="C40" s="73" t="s">
        <v>298</v>
      </c>
      <c r="D40" s="70" t="s">
        <v>193</v>
      </c>
      <c r="E40" s="121" t="s">
        <v>299</v>
      </c>
      <c r="F40" s="24" t="s">
        <v>194</v>
      </c>
      <c r="G40" s="74" t="s">
        <v>290</v>
      </c>
      <c r="H40" s="202">
        <v>224</v>
      </c>
      <c r="I40" s="43" t="s">
        <v>31</v>
      </c>
      <c r="J40" s="43">
        <f t="shared" ref="J40" si="5">H40*K40</f>
        <v>0</v>
      </c>
      <c r="K40" s="96"/>
      <c r="L40" s="93" t="s">
        <v>300</v>
      </c>
      <c r="M40" s="97" t="s">
        <v>301</v>
      </c>
      <c r="N40" s="98" t="s">
        <v>302</v>
      </c>
      <c r="O40" s="98" t="s">
        <v>303</v>
      </c>
      <c r="P40" s="98" t="s">
        <v>190</v>
      </c>
    </row>
    <row r="41" spans="1:16" ht="81" customHeight="1">
      <c r="A41" s="72"/>
      <c r="B41" s="68" t="s">
        <v>304</v>
      </c>
      <c r="C41" s="73" t="s">
        <v>305</v>
      </c>
      <c r="D41" s="76" t="s">
        <v>247</v>
      </c>
      <c r="E41" s="121" t="s">
        <v>248</v>
      </c>
      <c r="F41" s="24" t="s">
        <v>249</v>
      </c>
      <c r="G41" s="74" t="s">
        <v>306</v>
      </c>
      <c r="H41" s="202">
        <v>184</v>
      </c>
      <c r="I41" s="43" t="s">
        <v>31</v>
      </c>
      <c r="J41" s="43">
        <f t="shared" ref="J41" si="6">H41*K41</f>
        <v>0</v>
      </c>
      <c r="K41" s="96"/>
      <c r="L41" s="93" t="s">
        <v>307</v>
      </c>
      <c r="M41" s="97" t="s">
        <v>308</v>
      </c>
      <c r="N41" s="98" t="s">
        <v>309</v>
      </c>
      <c r="O41" s="98" t="s">
        <v>310</v>
      </c>
      <c r="P41" s="98" t="s">
        <v>276</v>
      </c>
    </row>
    <row r="42" spans="1:16" ht="81.75" customHeight="1">
      <c r="A42" s="72"/>
      <c r="B42" s="68" t="s">
        <v>311</v>
      </c>
      <c r="C42" s="69" t="s">
        <v>312</v>
      </c>
      <c r="D42" s="70" t="s">
        <v>313</v>
      </c>
      <c r="E42" s="121" t="s">
        <v>314</v>
      </c>
      <c r="F42" s="24" t="s">
        <v>315</v>
      </c>
      <c r="G42" s="74" t="s">
        <v>316</v>
      </c>
      <c r="H42" s="202">
        <v>200</v>
      </c>
      <c r="I42" s="43" t="s">
        <v>31</v>
      </c>
      <c r="J42" s="43">
        <f t="shared" ref="J42:J43" si="7">H42*K42</f>
        <v>0</v>
      </c>
      <c r="K42" s="96"/>
      <c r="L42" s="93" t="s">
        <v>317</v>
      </c>
      <c r="M42" s="97" t="s">
        <v>318</v>
      </c>
      <c r="N42" s="98" t="s">
        <v>319</v>
      </c>
      <c r="O42" s="98" t="s">
        <v>320</v>
      </c>
      <c r="P42" s="98" t="s">
        <v>321</v>
      </c>
    </row>
    <row r="43" spans="1:16" ht="81.75" customHeight="1">
      <c r="A43" s="72"/>
      <c r="B43" s="68" t="s">
        <v>322</v>
      </c>
      <c r="C43" s="69" t="s">
        <v>323</v>
      </c>
      <c r="D43" s="70" t="s">
        <v>313</v>
      </c>
      <c r="E43" s="121" t="s">
        <v>314</v>
      </c>
      <c r="F43" s="24" t="s">
        <v>315</v>
      </c>
      <c r="G43" s="74" t="s">
        <v>316</v>
      </c>
      <c r="H43" s="202">
        <v>200</v>
      </c>
      <c r="I43" s="43" t="s">
        <v>31</v>
      </c>
      <c r="J43" s="43">
        <f t="shared" si="7"/>
        <v>0</v>
      </c>
      <c r="K43" s="96"/>
      <c r="L43" s="93" t="s">
        <v>324</v>
      </c>
      <c r="M43" s="97" t="s">
        <v>325</v>
      </c>
      <c r="N43" s="98" t="s">
        <v>326</v>
      </c>
      <c r="O43" s="98" t="s">
        <v>320</v>
      </c>
      <c r="P43" s="98" t="s">
        <v>321</v>
      </c>
    </row>
    <row r="44" spans="1:16" ht="48" customHeight="1">
      <c r="A44" s="72"/>
      <c r="B44" s="68" t="s">
        <v>327</v>
      </c>
      <c r="C44" s="69" t="s">
        <v>328</v>
      </c>
      <c r="D44" s="70" t="s">
        <v>313</v>
      </c>
      <c r="E44" s="121" t="s">
        <v>314</v>
      </c>
      <c r="F44" s="24" t="s">
        <v>329</v>
      </c>
      <c r="G44" s="74" t="s">
        <v>316</v>
      </c>
      <c r="H44" s="202">
        <v>200</v>
      </c>
      <c r="I44" s="43" t="s">
        <v>31</v>
      </c>
      <c r="J44" s="43">
        <f t="shared" ref="J44:J51" si="8">H44*K44</f>
        <v>0</v>
      </c>
      <c r="K44" s="96"/>
      <c r="L44" s="93" t="s">
        <v>330</v>
      </c>
      <c r="M44" s="97" t="s">
        <v>331</v>
      </c>
      <c r="N44" s="98" t="s">
        <v>332</v>
      </c>
      <c r="O44" s="98" t="s">
        <v>320</v>
      </c>
      <c r="P44" s="98" t="s">
        <v>321</v>
      </c>
    </row>
    <row r="45" spans="1:16" ht="82.5" customHeight="1">
      <c r="A45" s="67"/>
      <c r="B45" s="120" t="s">
        <v>333</v>
      </c>
      <c r="C45" s="117" t="s">
        <v>334</v>
      </c>
      <c r="D45" s="76" t="s">
        <v>313</v>
      </c>
      <c r="E45" s="122" t="s">
        <v>314</v>
      </c>
      <c r="F45" s="77" t="s">
        <v>329</v>
      </c>
      <c r="G45" s="74" t="s">
        <v>282</v>
      </c>
      <c r="H45" s="202">
        <v>200</v>
      </c>
      <c r="I45" s="43" t="s">
        <v>31</v>
      </c>
      <c r="J45" s="43">
        <f t="shared" si="8"/>
        <v>0</v>
      </c>
      <c r="K45" s="199"/>
      <c r="L45" s="93" t="s">
        <v>335</v>
      </c>
      <c r="M45" s="97" t="s">
        <v>336</v>
      </c>
      <c r="N45" s="98" t="s">
        <v>337</v>
      </c>
      <c r="O45" s="98" t="s">
        <v>320</v>
      </c>
      <c r="P45" s="98" t="s">
        <v>321</v>
      </c>
    </row>
    <row r="46" spans="1:16" ht="46.5" customHeight="1">
      <c r="A46" s="72"/>
      <c r="B46" s="68" t="s">
        <v>338</v>
      </c>
      <c r="C46" s="69" t="s">
        <v>339</v>
      </c>
      <c r="D46" s="70" t="s">
        <v>313</v>
      </c>
      <c r="E46" s="121" t="s">
        <v>314</v>
      </c>
      <c r="F46" s="24" t="s">
        <v>329</v>
      </c>
      <c r="G46" s="74" t="s">
        <v>316</v>
      </c>
      <c r="H46" s="202">
        <v>200</v>
      </c>
      <c r="I46" s="43" t="s">
        <v>31</v>
      </c>
      <c r="J46" s="43">
        <f t="shared" si="8"/>
        <v>0</v>
      </c>
      <c r="K46" s="96"/>
      <c r="L46" s="93" t="s">
        <v>340</v>
      </c>
      <c r="M46" s="97" t="s">
        <v>341</v>
      </c>
      <c r="N46" s="98" t="s">
        <v>342</v>
      </c>
      <c r="O46" s="98" t="s">
        <v>320</v>
      </c>
      <c r="P46" s="98" t="s">
        <v>343</v>
      </c>
    </row>
    <row r="47" spans="1:16" ht="46.5" customHeight="1">
      <c r="A47" s="72"/>
      <c r="B47" s="68" t="s">
        <v>344</v>
      </c>
      <c r="C47" s="69" t="s">
        <v>345</v>
      </c>
      <c r="D47" s="70" t="s">
        <v>346</v>
      </c>
      <c r="E47" s="80" t="s">
        <v>347</v>
      </c>
      <c r="F47" s="24" t="s">
        <v>348</v>
      </c>
      <c r="G47" s="74" t="s">
        <v>163</v>
      </c>
      <c r="H47" s="263">
        <v>244</v>
      </c>
      <c r="I47" s="43" t="s">
        <v>31</v>
      </c>
      <c r="J47" s="43">
        <f t="shared" si="8"/>
        <v>0</v>
      </c>
      <c r="K47" s="96"/>
      <c r="L47" s="93" t="s">
        <v>349</v>
      </c>
      <c r="M47" s="97" t="s">
        <v>350</v>
      </c>
      <c r="N47" s="98" t="s">
        <v>351</v>
      </c>
      <c r="O47" s="98" t="s">
        <v>352</v>
      </c>
      <c r="P47" s="98" t="s">
        <v>353</v>
      </c>
    </row>
    <row r="48" spans="1:16" ht="47.25" customHeight="1">
      <c r="A48" s="78"/>
      <c r="B48" s="68" t="s">
        <v>354</v>
      </c>
      <c r="C48" s="69" t="s">
        <v>355</v>
      </c>
      <c r="D48" s="70" t="s">
        <v>356</v>
      </c>
      <c r="E48" s="79" t="s">
        <v>357</v>
      </c>
      <c r="F48" s="24" t="s">
        <v>358</v>
      </c>
      <c r="G48" s="24" t="s">
        <v>163</v>
      </c>
      <c r="H48" s="202">
        <v>367</v>
      </c>
      <c r="I48" s="43" t="s">
        <v>31</v>
      </c>
      <c r="J48" s="43">
        <f t="shared" si="8"/>
        <v>0</v>
      </c>
      <c r="K48" s="92"/>
      <c r="L48" s="93" t="s">
        <v>359</v>
      </c>
      <c r="M48" s="74" t="s">
        <v>360</v>
      </c>
      <c r="N48" s="94" t="s">
        <v>361</v>
      </c>
      <c r="O48" s="95" t="s">
        <v>362</v>
      </c>
      <c r="P48" s="94" t="s">
        <v>363</v>
      </c>
    </row>
    <row r="49" spans="1:16" ht="46.5" customHeight="1">
      <c r="A49" s="78"/>
      <c r="B49" s="68" t="s">
        <v>364</v>
      </c>
      <c r="C49" s="69" t="s">
        <v>365</v>
      </c>
      <c r="D49" s="70" t="s">
        <v>356</v>
      </c>
      <c r="E49" s="79" t="s">
        <v>357</v>
      </c>
      <c r="F49" s="24" t="s">
        <v>358</v>
      </c>
      <c r="G49" s="24" t="s">
        <v>163</v>
      </c>
      <c r="H49" s="202">
        <v>367</v>
      </c>
      <c r="I49" s="43" t="s">
        <v>31</v>
      </c>
      <c r="J49" s="43">
        <f t="shared" si="8"/>
        <v>0</v>
      </c>
      <c r="K49" s="92"/>
      <c r="L49" s="93" t="s">
        <v>366</v>
      </c>
      <c r="M49" s="74" t="s">
        <v>367</v>
      </c>
      <c r="N49" s="94" t="s">
        <v>361</v>
      </c>
      <c r="O49" s="95" t="s">
        <v>362</v>
      </c>
      <c r="P49" s="94" t="s">
        <v>363</v>
      </c>
    </row>
    <row r="50" spans="1:16" ht="46.5" customHeight="1">
      <c r="A50" s="78"/>
      <c r="B50" s="68" t="s">
        <v>368</v>
      </c>
      <c r="C50" s="69" t="s">
        <v>369</v>
      </c>
      <c r="D50" s="70" t="s">
        <v>356</v>
      </c>
      <c r="E50" s="79" t="s">
        <v>357</v>
      </c>
      <c r="F50" s="24" t="s">
        <v>370</v>
      </c>
      <c r="G50" s="24" t="s">
        <v>163</v>
      </c>
      <c r="H50" s="202">
        <v>367</v>
      </c>
      <c r="I50" s="43" t="s">
        <v>31</v>
      </c>
      <c r="J50" s="43">
        <f t="shared" si="8"/>
        <v>0</v>
      </c>
      <c r="K50" s="92"/>
      <c r="L50" s="93" t="s">
        <v>371</v>
      </c>
      <c r="M50" s="74" t="s">
        <v>372</v>
      </c>
      <c r="N50" s="94" t="s">
        <v>361</v>
      </c>
      <c r="O50" s="95" t="s">
        <v>362</v>
      </c>
      <c r="P50" s="94" t="s">
        <v>363</v>
      </c>
    </row>
    <row r="51" spans="1:16" ht="46.5" customHeight="1">
      <c r="A51" s="78"/>
      <c r="B51" s="68" t="s">
        <v>373</v>
      </c>
      <c r="C51" s="69" t="s">
        <v>374</v>
      </c>
      <c r="D51" s="70" t="s">
        <v>375</v>
      </c>
      <c r="E51" s="79" t="s">
        <v>376</v>
      </c>
      <c r="F51" s="24" t="s">
        <v>377</v>
      </c>
      <c r="G51" s="24" t="s">
        <v>378</v>
      </c>
      <c r="H51" s="202">
        <v>189</v>
      </c>
      <c r="I51" s="43" t="s">
        <v>31</v>
      </c>
      <c r="J51" s="43">
        <f t="shared" si="8"/>
        <v>0</v>
      </c>
      <c r="K51" s="92"/>
      <c r="L51" s="93" t="s">
        <v>379</v>
      </c>
      <c r="M51" s="74" t="s">
        <v>380</v>
      </c>
      <c r="N51" s="94" t="s">
        <v>381</v>
      </c>
      <c r="O51" s="95" t="s">
        <v>382</v>
      </c>
      <c r="P51" s="94" t="s">
        <v>383</v>
      </c>
    </row>
    <row r="52" spans="1:16" ht="48" customHeight="1">
      <c r="A52" s="78"/>
      <c r="B52" s="68" t="s">
        <v>384</v>
      </c>
      <c r="C52" s="69" t="s">
        <v>385</v>
      </c>
      <c r="D52" s="70" t="s">
        <v>386</v>
      </c>
      <c r="E52" s="79" t="s">
        <v>387</v>
      </c>
      <c r="F52" s="24" t="s">
        <v>388</v>
      </c>
      <c r="G52" s="71" t="s">
        <v>389</v>
      </c>
      <c r="H52" s="202">
        <v>391</v>
      </c>
      <c r="I52" s="43" t="s">
        <v>31</v>
      </c>
      <c r="J52" s="43">
        <f t="shared" ref="J52:J60" si="9">H52*K52</f>
        <v>0</v>
      </c>
      <c r="K52" s="92"/>
      <c r="L52" s="93" t="s">
        <v>390</v>
      </c>
      <c r="M52" s="74" t="s">
        <v>391</v>
      </c>
      <c r="N52" s="94" t="s">
        <v>71</v>
      </c>
      <c r="O52" s="95" t="s">
        <v>392</v>
      </c>
      <c r="P52" s="94" t="s">
        <v>383</v>
      </c>
    </row>
    <row r="53" spans="1:16" ht="83.25" customHeight="1">
      <c r="A53" s="78"/>
      <c r="B53" s="213" t="s">
        <v>1479</v>
      </c>
      <c r="C53" s="214" t="s">
        <v>1480</v>
      </c>
      <c r="D53" s="215" t="s">
        <v>1481</v>
      </c>
      <c r="E53" s="216" t="s">
        <v>1482</v>
      </c>
      <c r="F53" s="217" t="s">
        <v>1483</v>
      </c>
      <c r="G53" s="218" t="s">
        <v>1484</v>
      </c>
      <c r="H53" s="228">
        <v>128</v>
      </c>
      <c r="I53" s="43" t="s">
        <v>31</v>
      </c>
      <c r="J53" s="43">
        <f t="shared" si="9"/>
        <v>0</v>
      </c>
      <c r="K53" s="96"/>
      <c r="L53" s="227" t="s">
        <v>1508</v>
      </c>
      <c r="M53" s="219" t="s">
        <v>1485</v>
      </c>
      <c r="N53" s="94" t="s">
        <v>71</v>
      </c>
      <c r="O53" s="220" t="s">
        <v>1486</v>
      </c>
      <c r="P53" s="221" t="s">
        <v>1487</v>
      </c>
    </row>
    <row r="54" spans="1:16" ht="81.75" customHeight="1">
      <c r="A54" s="78"/>
      <c r="B54" s="213" t="s">
        <v>1488</v>
      </c>
      <c r="C54" s="214" t="s">
        <v>1489</v>
      </c>
      <c r="D54" s="215" t="s">
        <v>1481</v>
      </c>
      <c r="E54" s="216" t="s">
        <v>1482</v>
      </c>
      <c r="F54" s="217" t="s">
        <v>1483</v>
      </c>
      <c r="G54" s="218" t="s">
        <v>1484</v>
      </c>
      <c r="H54" s="228">
        <v>128</v>
      </c>
      <c r="I54" s="43" t="s">
        <v>31</v>
      </c>
      <c r="J54" s="43">
        <f t="shared" si="9"/>
        <v>0</v>
      </c>
      <c r="K54" s="96"/>
      <c r="L54" s="227" t="s">
        <v>1508</v>
      </c>
      <c r="M54" s="219" t="s">
        <v>1490</v>
      </c>
      <c r="N54" s="94" t="s">
        <v>71</v>
      </c>
      <c r="O54" s="220" t="s">
        <v>1486</v>
      </c>
      <c r="P54" s="221" t="s">
        <v>1487</v>
      </c>
    </row>
    <row r="55" spans="1:16" ht="84" customHeight="1">
      <c r="A55" s="78"/>
      <c r="B55" s="213" t="s">
        <v>1491</v>
      </c>
      <c r="C55" s="226" t="s">
        <v>1492</v>
      </c>
      <c r="D55" s="215" t="s">
        <v>1481</v>
      </c>
      <c r="E55" s="216" t="s">
        <v>1482</v>
      </c>
      <c r="F55" s="217" t="s">
        <v>1483</v>
      </c>
      <c r="G55" s="218" t="s">
        <v>1484</v>
      </c>
      <c r="H55" s="228">
        <v>128</v>
      </c>
      <c r="I55" s="43" t="s">
        <v>31</v>
      </c>
      <c r="J55" s="43">
        <f t="shared" ref="J55:J59" si="10">H55*K55</f>
        <v>0</v>
      </c>
      <c r="K55" s="96"/>
      <c r="L55" s="227" t="s">
        <v>1509</v>
      </c>
      <c r="M55" s="219" t="s">
        <v>1493</v>
      </c>
      <c r="N55" s="94" t="s">
        <v>71</v>
      </c>
      <c r="O55" s="220" t="s">
        <v>1486</v>
      </c>
      <c r="P55" s="221" t="s">
        <v>1487</v>
      </c>
    </row>
    <row r="56" spans="1:16" ht="45" customHeight="1">
      <c r="A56" s="78"/>
      <c r="B56" s="252" t="s">
        <v>1537</v>
      </c>
      <c r="C56" s="251" t="s">
        <v>1536</v>
      </c>
      <c r="D56" s="253" t="s">
        <v>1538</v>
      </c>
      <c r="E56" s="254" t="s">
        <v>1539</v>
      </c>
      <c r="F56" s="255" t="s">
        <v>1540</v>
      </c>
      <c r="G56" s="256" t="s">
        <v>1484</v>
      </c>
      <c r="H56" s="265">
        <v>432</v>
      </c>
      <c r="I56" s="43" t="s">
        <v>31</v>
      </c>
      <c r="J56" s="43">
        <f t="shared" si="10"/>
        <v>0</v>
      </c>
      <c r="K56" s="96"/>
      <c r="L56" s="227" t="s">
        <v>1541</v>
      </c>
      <c r="M56" s="257" t="s">
        <v>1542</v>
      </c>
      <c r="N56" s="94" t="s">
        <v>1543</v>
      </c>
      <c r="O56" s="258" t="s">
        <v>1544</v>
      </c>
      <c r="P56" s="259" t="s">
        <v>353</v>
      </c>
    </row>
    <row r="57" spans="1:16" ht="84" customHeight="1">
      <c r="A57" s="78"/>
      <c r="B57" s="252" t="s">
        <v>1546</v>
      </c>
      <c r="C57" s="251" t="s">
        <v>1545</v>
      </c>
      <c r="D57" s="253" t="s">
        <v>1547</v>
      </c>
      <c r="E57" s="254" t="s">
        <v>1548</v>
      </c>
      <c r="F57" s="255" t="s">
        <v>1549</v>
      </c>
      <c r="G57" s="218" t="s">
        <v>1484</v>
      </c>
      <c r="H57" s="265">
        <v>352</v>
      </c>
      <c r="I57" s="43" t="s">
        <v>31</v>
      </c>
      <c r="J57" s="43">
        <f t="shared" si="10"/>
        <v>0</v>
      </c>
      <c r="K57" s="96"/>
      <c r="L57" s="227" t="s">
        <v>1550</v>
      </c>
      <c r="M57" s="257" t="s">
        <v>1551</v>
      </c>
      <c r="N57" s="94" t="s">
        <v>1552</v>
      </c>
      <c r="O57" s="258" t="s">
        <v>1553</v>
      </c>
      <c r="P57" s="259" t="s">
        <v>353</v>
      </c>
    </row>
    <row r="58" spans="1:16" ht="84" customHeight="1">
      <c r="A58" s="78"/>
      <c r="B58" s="269" t="s">
        <v>1583</v>
      </c>
      <c r="C58" s="280" t="s">
        <v>1594</v>
      </c>
      <c r="D58" s="267" t="s">
        <v>1582</v>
      </c>
      <c r="E58" s="268" t="s">
        <v>1581</v>
      </c>
      <c r="F58" s="273" t="s">
        <v>232</v>
      </c>
      <c r="G58" s="266" t="s">
        <v>378</v>
      </c>
      <c r="H58" s="265">
        <v>126</v>
      </c>
      <c r="I58" s="279" t="s">
        <v>31</v>
      </c>
      <c r="J58" s="43">
        <f t="shared" si="10"/>
        <v>0</v>
      </c>
      <c r="K58" s="96"/>
      <c r="L58" s="227" t="s">
        <v>1580</v>
      </c>
      <c r="M58" s="270" t="s">
        <v>1584</v>
      </c>
      <c r="N58" s="94" t="s">
        <v>71</v>
      </c>
      <c r="O58" s="271" t="s">
        <v>1585</v>
      </c>
      <c r="P58" s="272" t="s">
        <v>73</v>
      </c>
    </row>
    <row r="59" spans="1:16" ht="84" customHeight="1">
      <c r="A59" s="78"/>
      <c r="B59" s="269" t="s">
        <v>1586</v>
      </c>
      <c r="C59" s="280" t="s">
        <v>1595</v>
      </c>
      <c r="D59" s="267" t="s">
        <v>1589</v>
      </c>
      <c r="E59" s="268" t="s">
        <v>1590</v>
      </c>
      <c r="F59" s="273" t="s">
        <v>1588</v>
      </c>
      <c r="G59" s="266" t="s">
        <v>378</v>
      </c>
      <c r="H59" s="265">
        <v>126</v>
      </c>
      <c r="I59" s="43" t="s">
        <v>31</v>
      </c>
      <c r="J59" s="43">
        <f t="shared" si="10"/>
        <v>0</v>
      </c>
      <c r="K59" s="96"/>
      <c r="L59" s="227" t="s">
        <v>1587</v>
      </c>
      <c r="M59" s="270" t="s">
        <v>1591</v>
      </c>
      <c r="N59" s="94" t="s">
        <v>71</v>
      </c>
      <c r="O59" s="271" t="s">
        <v>1585</v>
      </c>
      <c r="P59" s="272" t="s">
        <v>73</v>
      </c>
    </row>
    <row r="60" spans="1:16" ht="84" customHeight="1">
      <c r="A60" s="78"/>
      <c r="B60" s="281" t="s">
        <v>1602</v>
      </c>
      <c r="C60" s="282" t="s">
        <v>1600</v>
      </c>
      <c r="D60" s="267" t="s">
        <v>1589</v>
      </c>
      <c r="E60" s="283" t="s">
        <v>1601</v>
      </c>
      <c r="F60" s="284" t="s">
        <v>1084</v>
      </c>
      <c r="G60" s="266" t="s">
        <v>378</v>
      </c>
      <c r="H60" s="265">
        <v>126</v>
      </c>
      <c r="I60" s="43" t="s">
        <v>31</v>
      </c>
      <c r="J60" s="43">
        <f t="shared" si="9"/>
        <v>0</v>
      </c>
      <c r="K60" s="96"/>
      <c r="L60" s="227" t="s">
        <v>1603</v>
      </c>
      <c r="M60" s="285" t="s">
        <v>1604</v>
      </c>
      <c r="N60" s="94" t="s">
        <v>71</v>
      </c>
      <c r="O60" s="271" t="s">
        <v>1585</v>
      </c>
      <c r="P60" s="272" t="s">
        <v>73</v>
      </c>
    </row>
    <row r="61" spans="1:16">
      <c r="A61" s="123" t="s">
        <v>393</v>
      </c>
      <c r="B61" s="124"/>
      <c r="C61" s="125"/>
      <c r="D61" s="126"/>
      <c r="E61" s="127"/>
      <c r="F61" s="127"/>
      <c r="G61" s="128"/>
      <c r="H61" s="203"/>
      <c r="I61" s="129"/>
      <c r="J61" s="129"/>
      <c r="K61" s="138"/>
      <c r="L61" s="139"/>
      <c r="M61" s="128"/>
      <c r="N61" s="140"/>
      <c r="O61" s="140"/>
      <c r="P61" s="140"/>
    </row>
    <row r="62" spans="1:16" ht="49.5" customHeight="1">
      <c r="A62" s="78"/>
      <c r="B62" s="120" t="s">
        <v>394</v>
      </c>
      <c r="C62" s="117" t="s">
        <v>395</v>
      </c>
      <c r="D62" s="76" t="s">
        <v>396</v>
      </c>
      <c r="E62" s="79" t="s">
        <v>397</v>
      </c>
      <c r="F62" s="77" t="s">
        <v>117</v>
      </c>
      <c r="G62" s="74" t="s">
        <v>398</v>
      </c>
      <c r="H62" s="202">
        <v>137</v>
      </c>
      <c r="I62" s="43" t="s">
        <v>31</v>
      </c>
      <c r="J62" s="43">
        <f t="shared" si="0"/>
        <v>0</v>
      </c>
      <c r="K62" s="92"/>
      <c r="L62" s="93" t="s">
        <v>399</v>
      </c>
      <c r="M62" s="74" t="s">
        <v>400</v>
      </c>
      <c r="N62" s="94" t="s">
        <v>56</v>
      </c>
      <c r="O62" s="136" t="s">
        <v>401</v>
      </c>
      <c r="P62" s="136" t="s">
        <v>402</v>
      </c>
    </row>
    <row r="63" spans="1:16" ht="51.75" customHeight="1">
      <c r="A63" s="78"/>
      <c r="B63" s="120" t="s">
        <v>403</v>
      </c>
      <c r="C63" s="117" t="s">
        <v>404</v>
      </c>
      <c r="D63" s="76" t="s">
        <v>396</v>
      </c>
      <c r="E63" s="79" t="s">
        <v>397</v>
      </c>
      <c r="F63" s="77" t="s">
        <v>117</v>
      </c>
      <c r="G63" s="74" t="s">
        <v>398</v>
      </c>
      <c r="H63" s="202">
        <v>137</v>
      </c>
      <c r="I63" s="43" t="s">
        <v>31</v>
      </c>
      <c r="J63" s="43">
        <f t="shared" ref="J63:J119" si="11">H63*K63</f>
        <v>0</v>
      </c>
      <c r="K63" s="92"/>
      <c r="L63" s="93" t="s">
        <v>405</v>
      </c>
      <c r="M63" s="74" t="s">
        <v>400</v>
      </c>
      <c r="N63" s="94" t="s">
        <v>56</v>
      </c>
      <c r="O63" s="136" t="s">
        <v>406</v>
      </c>
      <c r="P63" s="136" t="s">
        <v>402</v>
      </c>
    </row>
    <row r="64" spans="1:16" ht="53.25" customHeight="1">
      <c r="A64" s="78"/>
      <c r="B64" s="120" t="s">
        <v>407</v>
      </c>
      <c r="C64" s="117" t="s">
        <v>408</v>
      </c>
      <c r="D64" s="76" t="s">
        <v>396</v>
      </c>
      <c r="E64" s="79" t="s">
        <v>397</v>
      </c>
      <c r="F64" s="77" t="s">
        <v>117</v>
      </c>
      <c r="G64" s="74" t="s">
        <v>398</v>
      </c>
      <c r="H64" s="202">
        <v>137</v>
      </c>
      <c r="I64" s="43" t="s">
        <v>31</v>
      </c>
      <c r="J64" s="43">
        <f t="shared" si="11"/>
        <v>0</v>
      </c>
      <c r="K64" s="92"/>
      <c r="L64" s="93" t="s">
        <v>409</v>
      </c>
      <c r="M64" s="74" t="s">
        <v>410</v>
      </c>
      <c r="N64" s="94" t="s">
        <v>56</v>
      </c>
      <c r="O64" s="136" t="s">
        <v>411</v>
      </c>
      <c r="P64" s="136" t="s">
        <v>402</v>
      </c>
    </row>
    <row r="65" spans="1:16" ht="51.75" customHeight="1">
      <c r="A65" s="78"/>
      <c r="B65" s="120">
        <v>9003</v>
      </c>
      <c r="C65" s="117" t="s">
        <v>412</v>
      </c>
      <c r="D65" s="76" t="s">
        <v>396</v>
      </c>
      <c r="E65" s="79" t="s">
        <v>397</v>
      </c>
      <c r="F65" s="77" t="s">
        <v>117</v>
      </c>
      <c r="G65" s="74" t="s">
        <v>398</v>
      </c>
      <c r="H65" s="202">
        <v>137</v>
      </c>
      <c r="I65" s="43" t="s">
        <v>31</v>
      </c>
      <c r="J65" s="43">
        <f t="shared" si="11"/>
        <v>0</v>
      </c>
      <c r="K65" s="92"/>
      <c r="L65" s="93" t="s">
        <v>413</v>
      </c>
      <c r="M65" s="74" t="s">
        <v>414</v>
      </c>
      <c r="N65" s="94" t="s">
        <v>56</v>
      </c>
      <c r="O65" s="136" t="s">
        <v>415</v>
      </c>
      <c r="P65" s="136" t="s">
        <v>402</v>
      </c>
    </row>
    <row r="66" spans="1:16" ht="51" customHeight="1">
      <c r="A66" s="78"/>
      <c r="B66" s="120" t="s">
        <v>416</v>
      </c>
      <c r="C66" s="117" t="s">
        <v>417</v>
      </c>
      <c r="D66" s="76" t="s">
        <v>396</v>
      </c>
      <c r="E66" s="79" t="s">
        <v>397</v>
      </c>
      <c r="F66" s="77" t="s">
        <v>117</v>
      </c>
      <c r="G66" s="74" t="s">
        <v>398</v>
      </c>
      <c r="H66" s="202">
        <v>137</v>
      </c>
      <c r="I66" s="43" t="s">
        <v>31</v>
      </c>
      <c r="J66" s="43">
        <f t="shared" si="11"/>
        <v>0</v>
      </c>
      <c r="K66" s="92"/>
      <c r="L66" s="93" t="s">
        <v>418</v>
      </c>
      <c r="M66" s="74" t="s">
        <v>419</v>
      </c>
      <c r="N66" s="94" t="s">
        <v>56</v>
      </c>
      <c r="O66" s="95" t="s">
        <v>420</v>
      </c>
      <c r="P66" s="136" t="s">
        <v>421</v>
      </c>
    </row>
    <row r="67" spans="1:16" ht="45.75" customHeight="1">
      <c r="A67" s="78"/>
      <c r="B67" s="68" t="s">
        <v>422</v>
      </c>
      <c r="C67" s="69" t="s">
        <v>423</v>
      </c>
      <c r="D67" s="70" t="s">
        <v>424</v>
      </c>
      <c r="E67" s="79" t="s">
        <v>397</v>
      </c>
      <c r="F67" s="24" t="s">
        <v>46</v>
      </c>
      <c r="G67" s="24" t="s">
        <v>425</v>
      </c>
      <c r="H67" s="202">
        <v>122</v>
      </c>
      <c r="I67" s="43" t="s">
        <v>31</v>
      </c>
      <c r="J67" s="43">
        <f t="shared" si="11"/>
        <v>0</v>
      </c>
      <c r="K67" s="92"/>
      <c r="L67" s="93" t="s">
        <v>426</v>
      </c>
      <c r="M67" s="74" t="s">
        <v>427</v>
      </c>
      <c r="N67" s="94" t="s">
        <v>428</v>
      </c>
      <c r="O67" s="95" t="s">
        <v>429</v>
      </c>
      <c r="P67" s="94" t="s">
        <v>430</v>
      </c>
    </row>
    <row r="68" spans="1:16" ht="45.75" customHeight="1">
      <c r="A68" s="78"/>
      <c r="B68" s="68" t="s">
        <v>431</v>
      </c>
      <c r="C68" s="69" t="s">
        <v>432</v>
      </c>
      <c r="D68" s="70" t="s">
        <v>433</v>
      </c>
      <c r="E68" s="79" t="s">
        <v>397</v>
      </c>
      <c r="F68" s="24" t="s">
        <v>46</v>
      </c>
      <c r="G68" s="24" t="s">
        <v>425</v>
      </c>
      <c r="H68" s="202">
        <v>122</v>
      </c>
      <c r="I68" s="43" t="s">
        <v>31</v>
      </c>
      <c r="J68" s="43">
        <f t="shared" si="11"/>
        <v>0</v>
      </c>
      <c r="K68" s="92"/>
      <c r="L68" s="93" t="s">
        <v>434</v>
      </c>
      <c r="M68" s="74" t="s">
        <v>435</v>
      </c>
      <c r="N68" s="94" t="s">
        <v>428</v>
      </c>
      <c r="O68" s="95" t="s">
        <v>436</v>
      </c>
      <c r="P68" s="94" t="s">
        <v>430</v>
      </c>
    </row>
    <row r="69" spans="1:16" ht="45.75" customHeight="1">
      <c r="A69" s="78"/>
      <c r="B69" s="68" t="s">
        <v>437</v>
      </c>
      <c r="C69" s="69" t="s">
        <v>438</v>
      </c>
      <c r="D69" s="70" t="s">
        <v>433</v>
      </c>
      <c r="E69" s="79" t="s">
        <v>397</v>
      </c>
      <c r="F69" s="24" t="s">
        <v>46</v>
      </c>
      <c r="G69" s="24" t="s">
        <v>425</v>
      </c>
      <c r="H69" s="202">
        <v>122</v>
      </c>
      <c r="I69" s="43" t="s">
        <v>31</v>
      </c>
      <c r="J69" s="43">
        <f t="shared" si="11"/>
        <v>0</v>
      </c>
      <c r="K69" s="92"/>
      <c r="L69" s="93" t="s">
        <v>439</v>
      </c>
      <c r="M69" s="74" t="s">
        <v>440</v>
      </c>
      <c r="N69" s="94" t="s">
        <v>428</v>
      </c>
      <c r="O69" s="95" t="s">
        <v>441</v>
      </c>
      <c r="P69" s="94" t="s">
        <v>430</v>
      </c>
    </row>
    <row r="70" spans="1:16" ht="45.75" customHeight="1">
      <c r="A70" s="78"/>
      <c r="B70" s="68" t="s">
        <v>442</v>
      </c>
      <c r="C70" s="69" t="s">
        <v>443</v>
      </c>
      <c r="D70" s="70" t="s">
        <v>433</v>
      </c>
      <c r="E70" s="79" t="s">
        <v>397</v>
      </c>
      <c r="F70" s="24" t="s">
        <v>46</v>
      </c>
      <c r="G70" s="24" t="s">
        <v>425</v>
      </c>
      <c r="H70" s="202">
        <v>122</v>
      </c>
      <c r="I70" s="43" t="s">
        <v>31</v>
      </c>
      <c r="J70" s="43">
        <f t="shared" si="11"/>
        <v>0</v>
      </c>
      <c r="K70" s="92"/>
      <c r="L70" s="93" t="s">
        <v>444</v>
      </c>
      <c r="M70" s="74" t="s">
        <v>445</v>
      </c>
      <c r="N70" s="94" t="s">
        <v>428</v>
      </c>
      <c r="O70" s="95" t="s">
        <v>441</v>
      </c>
      <c r="P70" s="94" t="s">
        <v>430</v>
      </c>
    </row>
    <row r="71" spans="1:16" ht="45.75" customHeight="1">
      <c r="A71" s="78"/>
      <c r="B71" s="68" t="s">
        <v>446</v>
      </c>
      <c r="C71" s="69" t="s">
        <v>447</v>
      </c>
      <c r="D71" s="70" t="s">
        <v>424</v>
      </c>
      <c r="E71" s="79" t="s">
        <v>397</v>
      </c>
      <c r="F71" s="24" t="s">
        <v>46</v>
      </c>
      <c r="G71" s="24" t="s">
        <v>425</v>
      </c>
      <c r="H71" s="202">
        <v>122</v>
      </c>
      <c r="I71" s="43" t="s">
        <v>31</v>
      </c>
      <c r="J71" s="43">
        <f t="shared" ref="J71:J74" si="12">H71*K71</f>
        <v>0</v>
      </c>
      <c r="K71" s="92"/>
      <c r="L71" s="93" t="s">
        <v>448</v>
      </c>
      <c r="M71" s="74" t="s">
        <v>449</v>
      </c>
      <c r="N71" s="94" t="s">
        <v>428</v>
      </c>
      <c r="O71" s="95" t="s">
        <v>450</v>
      </c>
      <c r="P71" s="94" t="s">
        <v>430</v>
      </c>
    </row>
    <row r="72" spans="1:16" ht="83.25" customHeight="1">
      <c r="A72" s="78"/>
      <c r="B72" s="68" t="s">
        <v>1576</v>
      </c>
      <c r="C72" s="69" t="s">
        <v>1575</v>
      </c>
      <c r="D72" s="70" t="s">
        <v>424</v>
      </c>
      <c r="E72" s="79" t="s">
        <v>397</v>
      </c>
      <c r="F72" s="24" t="s">
        <v>46</v>
      </c>
      <c r="G72" s="24" t="s">
        <v>425</v>
      </c>
      <c r="H72" s="202">
        <v>122</v>
      </c>
      <c r="I72" s="43" t="s">
        <v>31</v>
      </c>
      <c r="J72" s="43">
        <f t="shared" ref="J72" si="13">H72*K72</f>
        <v>0</v>
      </c>
      <c r="K72" s="92"/>
      <c r="L72" s="93" t="s">
        <v>1579</v>
      </c>
      <c r="M72" s="74" t="s">
        <v>1577</v>
      </c>
      <c r="N72" s="94" t="s">
        <v>428</v>
      </c>
      <c r="O72" s="95" t="s">
        <v>1578</v>
      </c>
      <c r="P72" s="94" t="s">
        <v>430</v>
      </c>
    </row>
    <row r="73" spans="1:16" ht="81.75" customHeight="1">
      <c r="A73" s="78"/>
      <c r="B73" s="68" t="s">
        <v>451</v>
      </c>
      <c r="C73" s="69" t="s">
        <v>452</v>
      </c>
      <c r="D73" s="70" t="s">
        <v>453</v>
      </c>
      <c r="E73" s="79" t="s">
        <v>454</v>
      </c>
      <c r="F73" s="24" t="s">
        <v>455</v>
      </c>
      <c r="G73" s="24" t="s">
        <v>456</v>
      </c>
      <c r="H73" s="202">
        <v>169</v>
      </c>
      <c r="I73" s="43" t="s">
        <v>31</v>
      </c>
      <c r="J73" s="43">
        <f t="shared" si="12"/>
        <v>0</v>
      </c>
      <c r="K73" s="92"/>
      <c r="L73" s="93" t="s">
        <v>457</v>
      </c>
      <c r="M73" s="74" t="s">
        <v>458</v>
      </c>
      <c r="N73" s="94" t="s">
        <v>428</v>
      </c>
      <c r="O73" s="95" t="s">
        <v>459</v>
      </c>
      <c r="P73" s="94" t="s">
        <v>430</v>
      </c>
    </row>
    <row r="74" spans="1:16" ht="46.5" customHeight="1">
      <c r="A74" s="78"/>
      <c r="B74" s="68" t="s">
        <v>460</v>
      </c>
      <c r="C74" s="69" t="s">
        <v>461</v>
      </c>
      <c r="D74" s="70" t="s">
        <v>453</v>
      </c>
      <c r="E74" s="79" t="s">
        <v>454</v>
      </c>
      <c r="F74" s="24" t="s">
        <v>455</v>
      </c>
      <c r="G74" s="24" t="s">
        <v>456</v>
      </c>
      <c r="H74" s="202">
        <v>169</v>
      </c>
      <c r="I74" s="43" t="s">
        <v>31</v>
      </c>
      <c r="J74" s="43">
        <f t="shared" si="12"/>
        <v>0</v>
      </c>
      <c r="K74" s="92"/>
      <c r="L74" s="93" t="s">
        <v>462</v>
      </c>
      <c r="M74" s="74" t="s">
        <v>463</v>
      </c>
      <c r="N74" s="94" t="s">
        <v>428</v>
      </c>
      <c r="O74" s="95" t="s">
        <v>459</v>
      </c>
      <c r="P74" s="94" t="s">
        <v>430</v>
      </c>
    </row>
    <row r="75" spans="1:16" ht="46.5" customHeight="1">
      <c r="A75" s="78"/>
      <c r="B75" s="68" t="s">
        <v>464</v>
      </c>
      <c r="C75" s="69" t="s">
        <v>465</v>
      </c>
      <c r="D75" s="70" t="s">
        <v>453</v>
      </c>
      <c r="E75" s="79" t="s">
        <v>454</v>
      </c>
      <c r="F75" s="24" t="s">
        <v>455</v>
      </c>
      <c r="G75" s="24" t="s">
        <v>456</v>
      </c>
      <c r="H75" s="202">
        <v>169</v>
      </c>
      <c r="I75" s="43" t="s">
        <v>31</v>
      </c>
      <c r="J75" s="43">
        <f t="shared" ref="J75:J77" si="14">H75*K75</f>
        <v>0</v>
      </c>
      <c r="K75" s="92"/>
      <c r="L75" s="93" t="s">
        <v>466</v>
      </c>
      <c r="M75" s="74" t="s">
        <v>467</v>
      </c>
      <c r="N75" s="94" t="s">
        <v>428</v>
      </c>
      <c r="O75" s="95" t="s">
        <v>468</v>
      </c>
      <c r="P75" s="94" t="s">
        <v>469</v>
      </c>
    </row>
    <row r="76" spans="1:16" ht="46.5" customHeight="1">
      <c r="A76" s="78"/>
      <c r="B76" s="68" t="s">
        <v>470</v>
      </c>
      <c r="C76" s="69" t="s">
        <v>471</v>
      </c>
      <c r="D76" s="70" t="s">
        <v>453</v>
      </c>
      <c r="E76" s="79" t="s">
        <v>454</v>
      </c>
      <c r="F76" s="24" t="s">
        <v>455</v>
      </c>
      <c r="G76" s="24" t="s">
        <v>456</v>
      </c>
      <c r="H76" s="202">
        <v>169</v>
      </c>
      <c r="I76" s="43" t="s">
        <v>31</v>
      </c>
      <c r="J76" s="43">
        <f t="shared" si="14"/>
        <v>0</v>
      </c>
      <c r="K76" s="92"/>
      <c r="L76" s="93" t="s">
        <v>472</v>
      </c>
      <c r="M76" s="74" t="s">
        <v>473</v>
      </c>
      <c r="N76" s="94" t="s">
        <v>428</v>
      </c>
      <c r="O76" s="95" t="s">
        <v>474</v>
      </c>
      <c r="P76" s="94" t="s">
        <v>469</v>
      </c>
    </row>
    <row r="77" spans="1:16" ht="81" customHeight="1">
      <c r="A77" s="78"/>
      <c r="B77" s="68" t="s">
        <v>475</v>
      </c>
      <c r="C77" s="69" t="s">
        <v>476</v>
      </c>
      <c r="D77" s="70" t="s">
        <v>453</v>
      </c>
      <c r="E77" s="79" t="s">
        <v>454</v>
      </c>
      <c r="F77" s="24" t="s">
        <v>455</v>
      </c>
      <c r="G77" s="24" t="s">
        <v>456</v>
      </c>
      <c r="H77" s="202">
        <v>169</v>
      </c>
      <c r="I77" s="43" t="s">
        <v>31</v>
      </c>
      <c r="J77" s="43">
        <f t="shared" si="14"/>
        <v>0</v>
      </c>
      <c r="K77" s="92"/>
      <c r="L77" s="93" t="s">
        <v>477</v>
      </c>
      <c r="M77" s="74" t="s">
        <v>478</v>
      </c>
      <c r="N77" s="94" t="s">
        <v>428</v>
      </c>
      <c r="O77" s="95" t="s">
        <v>479</v>
      </c>
      <c r="P77" s="94" t="s">
        <v>469</v>
      </c>
    </row>
    <row r="78" spans="1:16">
      <c r="A78" s="123" t="s">
        <v>480</v>
      </c>
      <c r="B78" s="124"/>
      <c r="C78" s="125"/>
      <c r="D78" s="126"/>
      <c r="E78" s="127"/>
      <c r="F78" s="127"/>
      <c r="G78" s="128"/>
      <c r="H78" s="203"/>
      <c r="I78" s="129"/>
      <c r="J78" s="129"/>
      <c r="K78" s="138"/>
      <c r="L78" s="139"/>
      <c r="M78" s="128"/>
      <c r="N78" s="140"/>
      <c r="O78" s="140"/>
      <c r="P78" s="140"/>
    </row>
    <row r="79" spans="1:16" ht="52.5" customHeight="1">
      <c r="A79" s="67"/>
      <c r="B79" s="120" t="s">
        <v>481</v>
      </c>
      <c r="C79" s="141" t="s">
        <v>482</v>
      </c>
      <c r="D79" s="76" t="s">
        <v>483</v>
      </c>
      <c r="E79" s="122" t="s">
        <v>484</v>
      </c>
      <c r="F79" s="104" t="s">
        <v>329</v>
      </c>
      <c r="G79" s="74" t="s">
        <v>485</v>
      </c>
      <c r="H79" s="202">
        <v>146</v>
      </c>
      <c r="I79" s="154" t="s">
        <v>31</v>
      </c>
      <c r="J79" s="43">
        <f t="shared" si="11"/>
        <v>0</v>
      </c>
      <c r="K79" s="155"/>
      <c r="L79" s="79" t="s">
        <v>486</v>
      </c>
      <c r="M79" s="74" t="s">
        <v>487</v>
      </c>
      <c r="N79" s="94" t="s">
        <v>488</v>
      </c>
      <c r="O79" s="94" t="s">
        <v>489</v>
      </c>
      <c r="P79" s="94" t="s">
        <v>490</v>
      </c>
    </row>
    <row r="80" spans="1:16" ht="45.75" customHeight="1">
      <c r="A80" s="67"/>
      <c r="B80" s="120" t="s">
        <v>491</v>
      </c>
      <c r="C80" s="117" t="s">
        <v>492</v>
      </c>
      <c r="D80" s="76" t="s">
        <v>493</v>
      </c>
      <c r="E80" s="122" t="s">
        <v>494</v>
      </c>
      <c r="F80" s="77" t="s">
        <v>495</v>
      </c>
      <c r="G80" s="74" t="s">
        <v>496</v>
      </c>
      <c r="H80" s="176">
        <v>302</v>
      </c>
      <c r="I80" s="154" t="s">
        <v>31</v>
      </c>
      <c r="J80" s="43">
        <f t="shared" si="11"/>
        <v>0</v>
      </c>
      <c r="K80" s="92"/>
      <c r="L80" s="93" t="s">
        <v>497</v>
      </c>
      <c r="M80" s="74" t="s">
        <v>498</v>
      </c>
      <c r="N80" s="95" t="s">
        <v>499</v>
      </c>
      <c r="O80" s="95" t="s">
        <v>500</v>
      </c>
      <c r="P80" s="95" t="s">
        <v>501</v>
      </c>
    </row>
    <row r="81" spans="1:16" ht="45.75" customHeight="1">
      <c r="A81" s="67"/>
      <c r="B81" s="120" t="s">
        <v>502</v>
      </c>
      <c r="C81" s="117" t="s">
        <v>503</v>
      </c>
      <c r="D81" s="76" t="s">
        <v>493</v>
      </c>
      <c r="E81" s="122" t="s">
        <v>494</v>
      </c>
      <c r="F81" s="77" t="s">
        <v>495</v>
      </c>
      <c r="G81" s="74" t="s">
        <v>496</v>
      </c>
      <c r="H81" s="176">
        <v>302</v>
      </c>
      <c r="I81" s="154" t="s">
        <v>31</v>
      </c>
      <c r="J81" s="43">
        <f t="shared" si="11"/>
        <v>0</v>
      </c>
      <c r="K81" s="92"/>
      <c r="L81" s="93" t="s">
        <v>504</v>
      </c>
      <c r="M81" s="74" t="s">
        <v>505</v>
      </c>
      <c r="N81" s="95" t="s">
        <v>499</v>
      </c>
      <c r="O81" s="95" t="s">
        <v>500</v>
      </c>
      <c r="P81" s="95" t="s">
        <v>501</v>
      </c>
    </row>
    <row r="82" spans="1:16" ht="45.75" customHeight="1">
      <c r="A82" s="67"/>
      <c r="B82" s="120" t="s">
        <v>506</v>
      </c>
      <c r="C82" s="117" t="s">
        <v>507</v>
      </c>
      <c r="D82" s="76" t="s">
        <v>493</v>
      </c>
      <c r="E82" s="122" t="s">
        <v>494</v>
      </c>
      <c r="F82" s="77" t="s">
        <v>495</v>
      </c>
      <c r="G82" s="74" t="s">
        <v>496</v>
      </c>
      <c r="H82" s="176">
        <v>302</v>
      </c>
      <c r="I82" s="154" t="s">
        <v>31</v>
      </c>
      <c r="J82" s="43">
        <f t="shared" si="11"/>
        <v>0</v>
      </c>
      <c r="K82" s="92"/>
      <c r="L82" s="93" t="s">
        <v>508</v>
      </c>
      <c r="M82" s="74" t="s">
        <v>509</v>
      </c>
      <c r="N82" s="95" t="s">
        <v>499</v>
      </c>
      <c r="O82" s="95" t="s">
        <v>500</v>
      </c>
      <c r="P82" s="95" t="s">
        <v>501</v>
      </c>
    </row>
    <row r="83" spans="1:16" ht="47.25" customHeight="1">
      <c r="A83" s="26"/>
      <c r="B83" s="68" t="s">
        <v>511</v>
      </c>
      <c r="C83" s="69" t="s">
        <v>512</v>
      </c>
      <c r="D83" s="76" t="s">
        <v>513</v>
      </c>
      <c r="E83" s="121" t="s">
        <v>514</v>
      </c>
      <c r="F83" s="24" t="s">
        <v>515</v>
      </c>
      <c r="G83" s="24" t="s">
        <v>378</v>
      </c>
      <c r="H83" s="202">
        <v>112</v>
      </c>
      <c r="I83" s="154" t="s">
        <v>31</v>
      </c>
      <c r="J83" s="43">
        <f t="shared" si="11"/>
        <v>0</v>
      </c>
      <c r="K83" s="92"/>
      <c r="L83" s="93" t="s">
        <v>516</v>
      </c>
      <c r="M83" s="74" t="s">
        <v>517</v>
      </c>
      <c r="N83" s="95" t="s">
        <v>518</v>
      </c>
      <c r="O83" s="95" t="s">
        <v>519</v>
      </c>
      <c r="P83" s="95" t="s">
        <v>520</v>
      </c>
    </row>
    <row r="84" spans="1:16" ht="47.25" customHeight="1">
      <c r="A84" s="26"/>
      <c r="B84" s="68" t="s">
        <v>521</v>
      </c>
      <c r="C84" s="69" t="s">
        <v>522</v>
      </c>
      <c r="D84" s="76" t="s">
        <v>513</v>
      </c>
      <c r="E84" s="121" t="s">
        <v>514</v>
      </c>
      <c r="F84" s="24" t="s">
        <v>515</v>
      </c>
      <c r="G84" s="24" t="s">
        <v>378</v>
      </c>
      <c r="H84" s="202">
        <v>112</v>
      </c>
      <c r="I84" s="154" t="s">
        <v>31</v>
      </c>
      <c r="J84" s="43">
        <f t="shared" ref="J84:J85" si="15">H84*K84</f>
        <v>0</v>
      </c>
      <c r="K84" s="92"/>
      <c r="L84" s="93" t="s">
        <v>523</v>
      </c>
      <c r="M84" s="74" t="s">
        <v>524</v>
      </c>
      <c r="N84" s="95" t="s">
        <v>518</v>
      </c>
      <c r="O84" s="95" t="s">
        <v>519</v>
      </c>
      <c r="P84" s="95" t="s">
        <v>520</v>
      </c>
    </row>
    <row r="85" spans="1:16" ht="47.25" customHeight="1">
      <c r="A85" s="26"/>
      <c r="B85" s="68" t="s">
        <v>525</v>
      </c>
      <c r="C85" s="69" t="s">
        <v>526</v>
      </c>
      <c r="D85" s="76" t="s">
        <v>527</v>
      </c>
      <c r="E85" s="142" t="s">
        <v>528</v>
      </c>
      <c r="F85" s="24" t="s">
        <v>109</v>
      </c>
      <c r="G85" s="24" t="s">
        <v>529</v>
      </c>
      <c r="H85" s="202">
        <v>94</v>
      </c>
      <c r="I85" s="154" t="s">
        <v>31</v>
      </c>
      <c r="J85" s="43">
        <f t="shared" si="15"/>
        <v>0</v>
      </c>
      <c r="K85" s="92"/>
      <c r="L85" s="93" t="s">
        <v>530</v>
      </c>
      <c r="M85" s="74" t="s">
        <v>531</v>
      </c>
      <c r="N85" s="95" t="s">
        <v>428</v>
      </c>
      <c r="O85" s="156" t="s">
        <v>532</v>
      </c>
      <c r="P85" s="95" t="s">
        <v>533</v>
      </c>
    </row>
    <row r="86" spans="1:16" ht="47.25" customHeight="1">
      <c r="A86" s="26"/>
      <c r="B86" s="68" t="s">
        <v>534</v>
      </c>
      <c r="C86" s="69" t="s">
        <v>535</v>
      </c>
      <c r="D86" s="76" t="s">
        <v>527</v>
      </c>
      <c r="E86" s="142" t="s">
        <v>528</v>
      </c>
      <c r="F86" s="24" t="s">
        <v>109</v>
      </c>
      <c r="G86" s="24" t="s">
        <v>529</v>
      </c>
      <c r="H86" s="202">
        <v>94</v>
      </c>
      <c r="I86" s="154" t="s">
        <v>31</v>
      </c>
      <c r="J86" s="43">
        <f t="shared" ref="J86:J89" si="16">H86*K86</f>
        <v>0</v>
      </c>
      <c r="K86" s="92"/>
      <c r="L86" s="93" t="s">
        <v>536</v>
      </c>
      <c r="M86" s="74" t="s">
        <v>537</v>
      </c>
      <c r="N86" s="95" t="s">
        <v>428</v>
      </c>
      <c r="O86" s="157" t="s">
        <v>538</v>
      </c>
      <c r="P86" s="95" t="s">
        <v>533</v>
      </c>
    </row>
    <row r="87" spans="1:16" ht="47.25" customHeight="1">
      <c r="A87" s="26"/>
      <c r="B87" s="68" t="s">
        <v>539</v>
      </c>
      <c r="C87" s="69" t="s">
        <v>540</v>
      </c>
      <c r="D87" s="76" t="s">
        <v>527</v>
      </c>
      <c r="E87" s="142" t="s">
        <v>528</v>
      </c>
      <c r="F87" s="24" t="s">
        <v>109</v>
      </c>
      <c r="G87" s="24" t="s">
        <v>529</v>
      </c>
      <c r="H87" s="202">
        <v>94</v>
      </c>
      <c r="I87" s="154" t="s">
        <v>31</v>
      </c>
      <c r="J87" s="43">
        <f t="shared" si="16"/>
        <v>0</v>
      </c>
      <c r="K87" s="92"/>
      <c r="L87" s="93" t="s">
        <v>541</v>
      </c>
      <c r="M87" s="74" t="s">
        <v>542</v>
      </c>
      <c r="N87" s="95" t="s">
        <v>428</v>
      </c>
      <c r="O87" s="95" t="s">
        <v>543</v>
      </c>
      <c r="P87" s="95" t="s">
        <v>533</v>
      </c>
    </row>
    <row r="88" spans="1:16" ht="82.5" customHeight="1">
      <c r="A88" s="26"/>
      <c r="B88" s="68" t="s">
        <v>544</v>
      </c>
      <c r="C88" s="69" t="s">
        <v>545</v>
      </c>
      <c r="D88" s="76" t="s">
        <v>527</v>
      </c>
      <c r="E88" s="142" t="s">
        <v>528</v>
      </c>
      <c r="F88" s="24" t="s">
        <v>109</v>
      </c>
      <c r="G88" s="24" t="s">
        <v>529</v>
      </c>
      <c r="H88" s="202">
        <v>94</v>
      </c>
      <c r="I88" s="154" t="s">
        <v>31</v>
      </c>
      <c r="J88" s="43">
        <f t="shared" si="16"/>
        <v>0</v>
      </c>
      <c r="K88" s="92"/>
      <c r="L88" s="93" t="s">
        <v>546</v>
      </c>
      <c r="M88" s="74" t="s">
        <v>547</v>
      </c>
      <c r="N88" s="95" t="s">
        <v>428</v>
      </c>
      <c r="O88" s="95" t="s">
        <v>548</v>
      </c>
      <c r="P88" s="95" t="s">
        <v>533</v>
      </c>
    </row>
    <row r="89" spans="1:16" ht="82.5" customHeight="1">
      <c r="A89" s="26"/>
      <c r="B89" s="68" t="s">
        <v>549</v>
      </c>
      <c r="C89" s="69" t="s">
        <v>550</v>
      </c>
      <c r="D89" s="76" t="s">
        <v>527</v>
      </c>
      <c r="E89" s="142" t="s">
        <v>528</v>
      </c>
      <c r="F89" s="24" t="s">
        <v>109</v>
      </c>
      <c r="G89" s="24" t="s">
        <v>529</v>
      </c>
      <c r="H89" s="202">
        <v>94</v>
      </c>
      <c r="I89" s="154" t="s">
        <v>31</v>
      </c>
      <c r="J89" s="43">
        <f t="shared" si="16"/>
        <v>0</v>
      </c>
      <c r="K89" s="92"/>
      <c r="L89" s="93" t="s">
        <v>551</v>
      </c>
      <c r="M89" s="74" t="s">
        <v>552</v>
      </c>
      <c r="N89" s="95" t="s">
        <v>428</v>
      </c>
      <c r="O89" s="95" t="s">
        <v>553</v>
      </c>
      <c r="P89" s="95" t="s">
        <v>533</v>
      </c>
    </row>
    <row r="90" spans="1:16" ht="48" customHeight="1">
      <c r="A90" s="26"/>
      <c r="B90" s="68" t="s">
        <v>554</v>
      </c>
      <c r="C90" s="69" t="s">
        <v>555</v>
      </c>
      <c r="D90" s="76" t="s">
        <v>556</v>
      </c>
      <c r="E90" s="142" t="s">
        <v>557</v>
      </c>
      <c r="F90" s="24" t="s">
        <v>558</v>
      </c>
      <c r="G90" s="24" t="s">
        <v>529</v>
      </c>
      <c r="H90" s="202">
        <v>153</v>
      </c>
      <c r="I90" s="154" t="s">
        <v>31</v>
      </c>
      <c r="J90" s="43">
        <f t="shared" ref="J90:J92" si="17">H90*K90</f>
        <v>0</v>
      </c>
      <c r="K90" s="92"/>
      <c r="L90" s="93" t="s">
        <v>559</v>
      </c>
      <c r="M90" s="74" t="s">
        <v>560</v>
      </c>
      <c r="N90" s="95" t="s">
        <v>428</v>
      </c>
      <c r="O90" s="95" t="s">
        <v>561</v>
      </c>
      <c r="P90" s="95" t="s">
        <v>533</v>
      </c>
    </row>
    <row r="91" spans="1:16" ht="48" customHeight="1">
      <c r="A91" s="26"/>
      <c r="B91" s="68" t="s">
        <v>562</v>
      </c>
      <c r="C91" s="69" t="s">
        <v>563</v>
      </c>
      <c r="D91" s="76" t="s">
        <v>564</v>
      </c>
      <c r="E91" s="142" t="s">
        <v>565</v>
      </c>
      <c r="F91" s="24" t="s">
        <v>125</v>
      </c>
      <c r="G91" s="24" t="s">
        <v>529</v>
      </c>
      <c r="H91" s="202">
        <v>214</v>
      </c>
      <c r="I91" s="154" t="s">
        <v>31</v>
      </c>
      <c r="J91" s="43">
        <f t="shared" si="17"/>
        <v>0</v>
      </c>
      <c r="K91" s="92"/>
      <c r="L91" s="93" t="s">
        <v>566</v>
      </c>
      <c r="M91" s="74" t="s">
        <v>567</v>
      </c>
      <c r="N91" s="95" t="s">
        <v>428</v>
      </c>
      <c r="O91" s="95" t="s">
        <v>568</v>
      </c>
      <c r="P91" s="95" t="s">
        <v>569</v>
      </c>
    </row>
    <row r="92" spans="1:16" ht="55.5" customHeight="1">
      <c r="A92" s="26"/>
      <c r="B92" s="68" t="s">
        <v>570</v>
      </c>
      <c r="C92" s="69" t="s">
        <v>571</v>
      </c>
      <c r="D92" s="76" t="s">
        <v>572</v>
      </c>
      <c r="E92" s="142" t="s">
        <v>573</v>
      </c>
      <c r="F92" s="24" t="s">
        <v>117</v>
      </c>
      <c r="G92" s="24" t="s">
        <v>529</v>
      </c>
      <c r="H92" s="202">
        <v>118</v>
      </c>
      <c r="I92" s="154" t="s">
        <v>31</v>
      </c>
      <c r="J92" s="43">
        <f t="shared" si="17"/>
        <v>0</v>
      </c>
      <c r="K92" s="92"/>
      <c r="L92" s="93" t="s">
        <v>574</v>
      </c>
      <c r="M92" s="74" t="s">
        <v>575</v>
      </c>
      <c r="N92" s="189" t="s">
        <v>576</v>
      </c>
      <c r="O92" s="95" t="s">
        <v>577</v>
      </c>
      <c r="P92" s="95" t="s">
        <v>578</v>
      </c>
    </row>
    <row r="93" spans="1:16" ht="57" customHeight="1">
      <c r="A93" s="26"/>
      <c r="B93" s="68" t="s">
        <v>579</v>
      </c>
      <c r="C93" s="69" t="s">
        <v>580</v>
      </c>
      <c r="D93" s="76" t="s">
        <v>572</v>
      </c>
      <c r="E93" s="142" t="s">
        <v>573</v>
      </c>
      <c r="F93" s="24" t="s">
        <v>117</v>
      </c>
      <c r="G93" s="24" t="s">
        <v>529</v>
      </c>
      <c r="H93" s="202">
        <v>100</v>
      </c>
      <c r="I93" s="154" t="s">
        <v>31</v>
      </c>
      <c r="J93" s="43">
        <f t="shared" ref="J93" si="18">H93*K93</f>
        <v>0</v>
      </c>
      <c r="K93" s="92"/>
      <c r="L93" s="93" t="s">
        <v>581</v>
      </c>
      <c r="M93" s="74" t="s">
        <v>582</v>
      </c>
      <c r="N93" s="95" t="s">
        <v>583</v>
      </c>
      <c r="O93" s="95" t="s">
        <v>584</v>
      </c>
      <c r="P93" s="95" t="s">
        <v>585</v>
      </c>
    </row>
    <row r="94" spans="1:16" ht="82.5" customHeight="1">
      <c r="A94" s="26"/>
      <c r="B94" s="68" t="s">
        <v>1520</v>
      </c>
      <c r="C94" s="69" t="s">
        <v>1521</v>
      </c>
      <c r="D94" s="76" t="s">
        <v>1522</v>
      </c>
      <c r="E94" s="142" t="s">
        <v>1523</v>
      </c>
      <c r="F94" s="24" t="s">
        <v>966</v>
      </c>
      <c r="G94" s="24" t="s">
        <v>529</v>
      </c>
      <c r="H94" s="202">
        <v>207</v>
      </c>
      <c r="I94" s="154" t="s">
        <v>31</v>
      </c>
      <c r="J94" s="43">
        <f t="shared" ref="J94" si="19">H94*K94</f>
        <v>0</v>
      </c>
      <c r="K94" s="92"/>
      <c r="L94" s="93" t="s">
        <v>1524</v>
      </c>
      <c r="M94" s="74" t="s">
        <v>1525</v>
      </c>
      <c r="N94" s="95" t="s">
        <v>1526</v>
      </c>
      <c r="O94" s="95" t="s">
        <v>1527</v>
      </c>
      <c r="P94" s="95" t="s">
        <v>1001</v>
      </c>
    </row>
    <row r="95" spans="1:16" ht="83.25" customHeight="1">
      <c r="A95" s="26"/>
      <c r="B95" s="68" t="s">
        <v>1429</v>
      </c>
      <c r="C95" s="69" t="s">
        <v>1430</v>
      </c>
      <c r="D95" s="76" t="s">
        <v>1431</v>
      </c>
      <c r="E95" s="188" t="s">
        <v>1432</v>
      </c>
      <c r="F95" s="24" t="s">
        <v>223</v>
      </c>
      <c r="G95" s="71" t="s">
        <v>1005</v>
      </c>
      <c r="H95" s="176">
        <v>269</v>
      </c>
      <c r="I95" s="154" t="s">
        <v>31</v>
      </c>
      <c r="J95" s="43">
        <f t="shared" ref="J95" si="20">H95*K95</f>
        <v>0</v>
      </c>
      <c r="K95" s="92"/>
      <c r="L95" s="93" t="s">
        <v>1428</v>
      </c>
      <c r="M95" s="192" t="s">
        <v>1434</v>
      </c>
      <c r="N95" s="95" t="s">
        <v>56</v>
      </c>
      <c r="O95" s="95" t="s">
        <v>1435</v>
      </c>
      <c r="P95" s="95" t="s">
        <v>1436</v>
      </c>
    </row>
    <row r="96" spans="1:16" ht="81.75" customHeight="1">
      <c r="A96" s="26"/>
      <c r="B96" s="190" t="s">
        <v>1438</v>
      </c>
      <c r="C96" s="191" t="s">
        <v>1439</v>
      </c>
      <c r="D96" s="76" t="s">
        <v>1431</v>
      </c>
      <c r="E96" s="188" t="s">
        <v>1432</v>
      </c>
      <c r="F96" s="24" t="s">
        <v>1433</v>
      </c>
      <c r="G96" s="71" t="s">
        <v>1005</v>
      </c>
      <c r="H96" s="176">
        <v>269</v>
      </c>
      <c r="I96" s="154" t="s">
        <v>31</v>
      </c>
      <c r="J96" s="43">
        <f t="shared" ref="J96:J97" si="21">H96*K96</f>
        <v>0</v>
      </c>
      <c r="K96" s="92"/>
      <c r="L96" s="93" t="s">
        <v>1437</v>
      </c>
      <c r="M96" s="192" t="s">
        <v>1440</v>
      </c>
      <c r="N96" s="95" t="s">
        <v>56</v>
      </c>
      <c r="O96" s="189" t="s">
        <v>1441</v>
      </c>
      <c r="P96" s="95" t="s">
        <v>1436</v>
      </c>
    </row>
    <row r="97" spans="1:16" ht="81" customHeight="1">
      <c r="A97" s="26"/>
      <c r="B97" s="190" t="s">
        <v>1442</v>
      </c>
      <c r="C97" s="191" t="s">
        <v>1443</v>
      </c>
      <c r="D97" s="76" t="s">
        <v>1431</v>
      </c>
      <c r="E97" s="188" t="s">
        <v>1432</v>
      </c>
      <c r="F97" s="24" t="s">
        <v>223</v>
      </c>
      <c r="G97" s="71" t="s">
        <v>1005</v>
      </c>
      <c r="H97" s="176">
        <v>269</v>
      </c>
      <c r="I97" s="154" t="s">
        <v>31</v>
      </c>
      <c r="J97" s="43">
        <f t="shared" si="21"/>
        <v>0</v>
      </c>
      <c r="K97" s="92"/>
      <c r="L97" s="93" t="s">
        <v>1445</v>
      </c>
      <c r="M97" s="192" t="s">
        <v>1458</v>
      </c>
      <c r="N97" s="95" t="s">
        <v>56</v>
      </c>
      <c r="O97" s="189" t="s">
        <v>1446</v>
      </c>
      <c r="P97" s="95" t="s">
        <v>1436</v>
      </c>
    </row>
    <row r="98" spans="1:16">
      <c r="A98" s="123" t="s">
        <v>586</v>
      </c>
      <c r="B98" s="124"/>
      <c r="C98" s="143"/>
      <c r="D98" s="126"/>
      <c r="E98" s="127"/>
      <c r="F98" s="127"/>
      <c r="G98" s="128"/>
      <c r="H98" s="203"/>
      <c r="I98" s="129"/>
      <c r="J98" s="129"/>
      <c r="K98" s="138"/>
      <c r="L98" s="139"/>
      <c r="M98" s="128"/>
      <c r="N98" s="140"/>
      <c r="O98" s="140"/>
      <c r="P98" s="140"/>
    </row>
    <row r="99" spans="1:16" ht="55.5" customHeight="1">
      <c r="A99" s="78"/>
      <c r="B99" s="120" t="s">
        <v>587</v>
      </c>
      <c r="C99" s="117" t="s">
        <v>588</v>
      </c>
      <c r="D99" s="76" t="s">
        <v>589</v>
      </c>
      <c r="E99" s="79" t="s">
        <v>590</v>
      </c>
      <c r="F99" s="77" t="s">
        <v>591</v>
      </c>
      <c r="G99" s="74" t="s">
        <v>592</v>
      </c>
      <c r="H99" s="176">
        <v>112</v>
      </c>
      <c r="I99" s="43" t="s">
        <v>31</v>
      </c>
      <c r="J99" s="43">
        <f t="shared" ref="J99" si="22">H99*K99</f>
        <v>0</v>
      </c>
      <c r="K99" s="92"/>
      <c r="L99" s="93" t="s">
        <v>593</v>
      </c>
      <c r="M99" s="74" t="s">
        <v>594</v>
      </c>
      <c r="N99" s="158" t="s">
        <v>595</v>
      </c>
      <c r="O99" s="94" t="s">
        <v>596</v>
      </c>
      <c r="P99" s="158" t="s">
        <v>597</v>
      </c>
    </row>
    <row r="100" spans="1:16" ht="45.75" customHeight="1">
      <c r="A100" s="78"/>
      <c r="B100" s="120" t="s">
        <v>598</v>
      </c>
      <c r="C100" s="117" t="s">
        <v>599</v>
      </c>
      <c r="D100" s="76" t="s">
        <v>600</v>
      </c>
      <c r="E100" s="79" t="s">
        <v>601</v>
      </c>
      <c r="F100" s="77" t="s">
        <v>109</v>
      </c>
      <c r="G100" s="74" t="s">
        <v>144</v>
      </c>
      <c r="H100" s="176">
        <v>142</v>
      </c>
      <c r="I100" s="43" t="s">
        <v>31</v>
      </c>
      <c r="J100" s="43">
        <f t="shared" si="11"/>
        <v>0</v>
      </c>
      <c r="K100" s="92"/>
      <c r="L100" s="93" t="s">
        <v>602</v>
      </c>
      <c r="M100" s="74" t="s">
        <v>603</v>
      </c>
      <c r="N100" s="94" t="s">
        <v>604</v>
      </c>
      <c r="O100" s="94" t="s">
        <v>605</v>
      </c>
      <c r="P100" s="95" t="s">
        <v>606</v>
      </c>
    </row>
    <row r="101" spans="1:16" ht="82.5" customHeight="1">
      <c r="A101" s="67"/>
      <c r="B101" s="120" t="s">
        <v>607</v>
      </c>
      <c r="C101" s="117" t="s">
        <v>608</v>
      </c>
      <c r="D101" s="239" t="s">
        <v>609</v>
      </c>
      <c r="E101" s="79" t="s">
        <v>610</v>
      </c>
      <c r="F101" s="77" t="s">
        <v>611</v>
      </c>
      <c r="G101" s="74" t="s">
        <v>612</v>
      </c>
      <c r="H101" s="202">
        <v>297</v>
      </c>
      <c r="I101" s="43" t="s">
        <v>31</v>
      </c>
      <c r="J101" s="43">
        <f t="shared" si="11"/>
        <v>0</v>
      </c>
      <c r="K101" s="92"/>
      <c r="L101" s="93" t="s">
        <v>613</v>
      </c>
      <c r="M101" s="74" t="s">
        <v>614</v>
      </c>
      <c r="N101" s="94" t="s">
        <v>615</v>
      </c>
      <c r="O101" s="94" t="s">
        <v>616</v>
      </c>
      <c r="P101" s="94" t="s">
        <v>617</v>
      </c>
    </row>
    <row r="102" spans="1:16" ht="45.75" customHeight="1">
      <c r="A102" s="67"/>
      <c r="B102" s="68" t="s">
        <v>618</v>
      </c>
      <c r="C102" s="69" t="s">
        <v>619</v>
      </c>
      <c r="D102" s="69" t="s">
        <v>620</v>
      </c>
      <c r="E102" s="71" t="s">
        <v>621</v>
      </c>
      <c r="F102" s="24" t="s">
        <v>622</v>
      </c>
      <c r="G102" s="24" t="s">
        <v>163</v>
      </c>
      <c r="H102" s="202">
        <v>162</v>
      </c>
      <c r="I102" s="43" t="s">
        <v>31</v>
      </c>
      <c r="J102" s="43">
        <f t="shared" ref="J102:J105" si="23">H102*K102</f>
        <v>0</v>
      </c>
      <c r="K102" s="92"/>
      <c r="L102" s="93" t="s">
        <v>623</v>
      </c>
      <c r="M102" s="74" t="s">
        <v>624</v>
      </c>
      <c r="N102" s="94" t="s">
        <v>625</v>
      </c>
      <c r="O102" s="94" t="s">
        <v>626</v>
      </c>
      <c r="P102" s="94" t="s">
        <v>627</v>
      </c>
    </row>
    <row r="103" spans="1:16" ht="45.75" customHeight="1">
      <c r="A103" s="67"/>
      <c r="B103" s="68" t="s">
        <v>628</v>
      </c>
      <c r="C103" s="69" t="s">
        <v>629</v>
      </c>
      <c r="D103" s="69" t="s">
        <v>620</v>
      </c>
      <c r="E103" s="71" t="s">
        <v>621</v>
      </c>
      <c r="F103" s="24" t="s">
        <v>622</v>
      </c>
      <c r="G103" s="24" t="s">
        <v>163</v>
      </c>
      <c r="H103" s="202">
        <v>162</v>
      </c>
      <c r="I103" s="43" t="s">
        <v>31</v>
      </c>
      <c r="J103" s="43">
        <f t="shared" si="23"/>
        <v>0</v>
      </c>
      <c r="K103" s="92"/>
      <c r="L103" s="93" t="s">
        <v>630</v>
      </c>
      <c r="M103" s="74" t="s">
        <v>631</v>
      </c>
      <c r="N103" s="94" t="s">
        <v>625</v>
      </c>
      <c r="O103" s="94" t="s">
        <v>632</v>
      </c>
      <c r="P103" s="94" t="s">
        <v>627</v>
      </c>
    </row>
    <row r="104" spans="1:16" ht="45.75" customHeight="1">
      <c r="A104" s="67"/>
      <c r="B104" s="68" t="s">
        <v>633</v>
      </c>
      <c r="C104" s="69" t="s">
        <v>634</v>
      </c>
      <c r="D104" s="76" t="s">
        <v>635</v>
      </c>
      <c r="E104" s="24" t="s">
        <v>636</v>
      </c>
      <c r="F104" s="24" t="s">
        <v>637</v>
      </c>
      <c r="G104" s="24" t="s">
        <v>163</v>
      </c>
      <c r="H104" s="202">
        <v>260</v>
      </c>
      <c r="I104" s="43" t="s">
        <v>31</v>
      </c>
      <c r="J104" s="43">
        <f t="shared" si="23"/>
        <v>0</v>
      </c>
      <c r="K104" s="92"/>
      <c r="L104" s="93" t="s">
        <v>638</v>
      </c>
      <c r="M104" s="74" t="s">
        <v>639</v>
      </c>
      <c r="N104" s="94" t="s">
        <v>640</v>
      </c>
      <c r="O104" s="94" t="s">
        <v>641</v>
      </c>
      <c r="P104" s="94" t="s">
        <v>642</v>
      </c>
    </row>
    <row r="105" spans="1:16" ht="45.75" customHeight="1">
      <c r="A105" s="67"/>
      <c r="B105" s="68" t="s">
        <v>643</v>
      </c>
      <c r="C105" s="69" t="s">
        <v>644</v>
      </c>
      <c r="D105" s="76" t="s">
        <v>635</v>
      </c>
      <c r="E105" s="24" t="s">
        <v>636</v>
      </c>
      <c r="F105" s="24" t="s">
        <v>637</v>
      </c>
      <c r="G105" s="24" t="s">
        <v>163</v>
      </c>
      <c r="H105" s="202">
        <v>260</v>
      </c>
      <c r="I105" s="43" t="s">
        <v>31</v>
      </c>
      <c r="J105" s="43">
        <f t="shared" si="23"/>
        <v>0</v>
      </c>
      <c r="K105" s="92"/>
      <c r="L105" s="93" t="s">
        <v>645</v>
      </c>
      <c r="M105" s="74" t="s">
        <v>646</v>
      </c>
      <c r="N105" s="94" t="s">
        <v>647</v>
      </c>
      <c r="O105" s="94" t="s">
        <v>648</v>
      </c>
      <c r="P105" s="94" t="s">
        <v>642</v>
      </c>
    </row>
    <row r="106" spans="1:16" ht="45.75" customHeight="1">
      <c r="A106" s="67"/>
      <c r="B106" s="68" t="s">
        <v>649</v>
      </c>
      <c r="C106" s="69" t="s">
        <v>650</v>
      </c>
      <c r="D106" s="76" t="s">
        <v>635</v>
      </c>
      <c r="E106" s="24" t="s">
        <v>636</v>
      </c>
      <c r="F106" s="24" t="s">
        <v>637</v>
      </c>
      <c r="G106" s="24" t="s">
        <v>163</v>
      </c>
      <c r="H106" s="202">
        <v>260</v>
      </c>
      <c r="I106" s="43" t="s">
        <v>31</v>
      </c>
      <c r="J106" s="43">
        <f t="shared" ref="J106:J109" si="24">H106*K106</f>
        <v>0</v>
      </c>
      <c r="K106" s="92"/>
      <c r="L106" s="93" t="s">
        <v>651</v>
      </c>
      <c r="M106" s="74" t="s">
        <v>652</v>
      </c>
      <c r="N106" s="94" t="s">
        <v>653</v>
      </c>
      <c r="O106" s="94" t="s">
        <v>654</v>
      </c>
      <c r="P106" s="94" t="s">
        <v>642</v>
      </c>
    </row>
    <row r="107" spans="1:16" ht="83.25" customHeight="1">
      <c r="A107" s="78"/>
      <c r="B107" s="68" t="s">
        <v>655</v>
      </c>
      <c r="C107" s="69" t="s">
        <v>656</v>
      </c>
      <c r="D107" s="70" t="s">
        <v>657</v>
      </c>
      <c r="E107" s="79" t="s">
        <v>658</v>
      </c>
      <c r="F107" s="24" t="s">
        <v>659</v>
      </c>
      <c r="G107" s="24" t="s">
        <v>456</v>
      </c>
      <c r="H107" s="202">
        <v>185</v>
      </c>
      <c r="I107" s="43" t="s">
        <v>31</v>
      </c>
      <c r="J107" s="43">
        <f t="shared" si="24"/>
        <v>0</v>
      </c>
      <c r="K107" s="92"/>
      <c r="L107" s="93" t="s">
        <v>660</v>
      </c>
      <c r="M107" s="74" t="s">
        <v>661</v>
      </c>
      <c r="N107" s="94" t="s">
        <v>662</v>
      </c>
      <c r="O107" s="95" t="s">
        <v>663</v>
      </c>
      <c r="P107" s="94" t="s">
        <v>664</v>
      </c>
    </row>
    <row r="108" spans="1:16" ht="47.25" customHeight="1">
      <c r="A108" s="67"/>
      <c r="B108" s="68" t="s">
        <v>665</v>
      </c>
      <c r="C108" s="69" t="s">
        <v>666</v>
      </c>
      <c r="D108" s="76" t="s">
        <v>667</v>
      </c>
      <c r="E108" s="24" t="s">
        <v>668</v>
      </c>
      <c r="F108" s="24" t="s">
        <v>669</v>
      </c>
      <c r="G108" s="71" t="s">
        <v>378</v>
      </c>
      <c r="H108" s="202">
        <v>228</v>
      </c>
      <c r="I108" s="43" t="s">
        <v>31</v>
      </c>
      <c r="J108" s="43">
        <f t="shared" si="24"/>
        <v>0</v>
      </c>
      <c r="K108" s="92"/>
      <c r="L108" s="93" t="s">
        <v>670</v>
      </c>
      <c r="M108" s="74" t="s">
        <v>671</v>
      </c>
      <c r="N108" s="94" t="s">
        <v>71</v>
      </c>
      <c r="O108" s="94" t="s">
        <v>672</v>
      </c>
      <c r="P108" s="94" t="s">
        <v>642</v>
      </c>
    </row>
    <row r="109" spans="1:16" ht="45.75" customHeight="1">
      <c r="A109" s="67"/>
      <c r="B109" s="68" t="s">
        <v>673</v>
      </c>
      <c r="C109" s="69" t="s">
        <v>674</v>
      </c>
      <c r="D109" s="76" t="s">
        <v>667</v>
      </c>
      <c r="E109" s="24" t="s">
        <v>668</v>
      </c>
      <c r="F109" s="24" t="s">
        <v>669</v>
      </c>
      <c r="G109" s="71" t="s">
        <v>378</v>
      </c>
      <c r="H109" s="202">
        <v>228</v>
      </c>
      <c r="I109" s="43" t="s">
        <v>31</v>
      </c>
      <c r="J109" s="43">
        <f t="shared" si="24"/>
        <v>0</v>
      </c>
      <c r="K109" s="92"/>
      <c r="L109" s="93" t="s">
        <v>675</v>
      </c>
      <c r="M109" s="74" t="s">
        <v>676</v>
      </c>
      <c r="N109" s="94" t="s">
        <v>71</v>
      </c>
      <c r="O109" s="94" t="s">
        <v>677</v>
      </c>
      <c r="P109" s="94" t="s">
        <v>642</v>
      </c>
    </row>
    <row r="110" spans="1:16" ht="49.5" customHeight="1">
      <c r="A110" s="67"/>
      <c r="B110" s="68" t="s">
        <v>678</v>
      </c>
      <c r="C110" s="69" t="s">
        <v>679</v>
      </c>
      <c r="D110" s="76" t="s">
        <v>356</v>
      </c>
      <c r="E110" s="71" t="s">
        <v>680</v>
      </c>
      <c r="F110" s="24" t="s">
        <v>515</v>
      </c>
      <c r="G110" s="24" t="s">
        <v>163</v>
      </c>
      <c r="H110" s="202">
        <v>220</v>
      </c>
      <c r="I110" s="43" t="s">
        <v>31</v>
      </c>
      <c r="J110" s="43">
        <f t="shared" ref="J110:J117" si="25">H110*K110</f>
        <v>0</v>
      </c>
      <c r="K110" s="92"/>
      <c r="L110" s="93" t="s">
        <v>681</v>
      </c>
      <c r="M110" s="74" t="s">
        <v>682</v>
      </c>
      <c r="N110" s="94" t="s">
        <v>683</v>
      </c>
      <c r="O110" s="94" t="s">
        <v>684</v>
      </c>
      <c r="P110" s="94" t="s">
        <v>685</v>
      </c>
    </row>
    <row r="111" spans="1:16" ht="83.25" customHeight="1">
      <c r="A111" s="67"/>
      <c r="B111" s="213" t="s">
        <v>1504</v>
      </c>
      <c r="C111" s="214" t="s">
        <v>1505</v>
      </c>
      <c r="D111" s="76" t="s">
        <v>356</v>
      </c>
      <c r="E111" s="71" t="s">
        <v>680</v>
      </c>
      <c r="F111" s="217" t="s">
        <v>515</v>
      </c>
      <c r="G111" s="218" t="s">
        <v>910</v>
      </c>
      <c r="H111" s="228">
        <v>246</v>
      </c>
      <c r="I111" s="43" t="s">
        <v>31</v>
      </c>
      <c r="J111" s="43">
        <f t="shared" si="25"/>
        <v>0</v>
      </c>
      <c r="K111" s="96"/>
      <c r="L111" s="93" t="s">
        <v>1512</v>
      </c>
      <c r="M111" s="219" t="s">
        <v>1506</v>
      </c>
      <c r="N111" s="221" t="s">
        <v>1507</v>
      </c>
      <c r="O111" s="221" t="s">
        <v>684</v>
      </c>
      <c r="P111" s="221" t="s">
        <v>685</v>
      </c>
    </row>
    <row r="112" spans="1:16" ht="47.25" customHeight="1">
      <c r="A112" s="67"/>
      <c r="B112" s="68" t="s">
        <v>686</v>
      </c>
      <c r="C112" s="69" t="s">
        <v>687</v>
      </c>
      <c r="D112" s="70" t="s">
        <v>688</v>
      </c>
      <c r="E112" s="71" t="s">
        <v>621</v>
      </c>
      <c r="F112" s="24" t="s">
        <v>622</v>
      </c>
      <c r="G112" s="24" t="s">
        <v>378</v>
      </c>
      <c r="H112" s="202">
        <v>185</v>
      </c>
      <c r="I112" s="43" t="s">
        <v>31</v>
      </c>
      <c r="J112" s="43">
        <f t="shared" si="25"/>
        <v>0</v>
      </c>
      <c r="K112" s="92"/>
      <c r="L112" s="93" t="s">
        <v>689</v>
      </c>
      <c r="M112" s="74" t="s">
        <v>690</v>
      </c>
      <c r="N112" s="94" t="s">
        <v>691</v>
      </c>
      <c r="O112" s="94" t="s">
        <v>692</v>
      </c>
      <c r="P112" s="94" t="s">
        <v>693</v>
      </c>
    </row>
    <row r="113" spans="1:16" ht="47.25" customHeight="1">
      <c r="A113" s="67"/>
      <c r="B113" s="68" t="s">
        <v>694</v>
      </c>
      <c r="C113" s="69" t="s">
        <v>695</v>
      </c>
      <c r="D113" s="70" t="s">
        <v>696</v>
      </c>
      <c r="E113" s="71" t="s">
        <v>697</v>
      </c>
      <c r="F113" s="24" t="s">
        <v>698</v>
      </c>
      <c r="G113" s="71" t="s">
        <v>699</v>
      </c>
      <c r="H113" s="202">
        <v>345</v>
      </c>
      <c r="I113" s="43" t="s">
        <v>31</v>
      </c>
      <c r="J113" s="43">
        <f t="shared" si="25"/>
        <v>0</v>
      </c>
      <c r="K113" s="92"/>
      <c r="L113" s="93" t="s">
        <v>700</v>
      </c>
      <c r="M113" s="74" t="s">
        <v>701</v>
      </c>
      <c r="N113" s="94" t="s">
        <v>702</v>
      </c>
      <c r="O113" s="94" t="s">
        <v>703</v>
      </c>
      <c r="P113" s="94" t="s">
        <v>704</v>
      </c>
    </row>
    <row r="114" spans="1:16" ht="47.25" customHeight="1">
      <c r="A114" s="67"/>
      <c r="B114" s="68" t="s">
        <v>1398</v>
      </c>
      <c r="C114" s="69" t="s">
        <v>1399</v>
      </c>
      <c r="D114" s="70" t="s">
        <v>1609</v>
      </c>
      <c r="E114" s="71" t="s">
        <v>1400</v>
      </c>
      <c r="F114" s="233" t="s">
        <v>1511</v>
      </c>
      <c r="G114" s="71" t="s">
        <v>1401</v>
      </c>
      <c r="H114" s="202">
        <v>1136</v>
      </c>
      <c r="I114" s="176" t="s">
        <v>31</v>
      </c>
      <c r="J114" s="176">
        <f t="shared" si="25"/>
        <v>0</v>
      </c>
      <c r="K114" s="177"/>
      <c r="L114" s="93" t="s">
        <v>1402</v>
      </c>
      <c r="M114" s="299" t="s">
        <v>1403</v>
      </c>
      <c r="N114" s="94" t="s">
        <v>1404</v>
      </c>
      <c r="O114" s="94" t="s">
        <v>1405</v>
      </c>
      <c r="P114" s="94" t="s">
        <v>1406</v>
      </c>
    </row>
    <row r="115" spans="1:16" ht="47.25" customHeight="1">
      <c r="A115" s="67"/>
      <c r="B115" s="68" t="s">
        <v>705</v>
      </c>
      <c r="C115" s="69" t="s">
        <v>706</v>
      </c>
      <c r="D115" s="70" t="s">
        <v>707</v>
      </c>
      <c r="E115" s="71" t="s">
        <v>708</v>
      </c>
      <c r="F115" s="233" t="s">
        <v>966</v>
      </c>
      <c r="G115" s="71" t="s">
        <v>163</v>
      </c>
      <c r="H115" s="176">
        <v>115</v>
      </c>
      <c r="I115" s="43" t="s">
        <v>31</v>
      </c>
      <c r="J115" s="43">
        <f t="shared" ref="J115:J116" si="26">H115*K115</f>
        <v>0</v>
      </c>
      <c r="K115" s="92"/>
      <c r="L115" s="93" t="s">
        <v>709</v>
      </c>
      <c r="M115" s="231" t="s">
        <v>710</v>
      </c>
      <c r="N115" s="230" t="s">
        <v>711</v>
      </c>
      <c r="O115" s="94" t="s">
        <v>712</v>
      </c>
      <c r="P115" s="94" t="s">
        <v>713</v>
      </c>
    </row>
    <row r="116" spans="1:16" ht="85.5" customHeight="1">
      <c r="A116" s="67"/>
      <c r="B116" s="68" t="s">
        <v>1555</v>
      </c>
      <c r="C116" s="69" t="s">
        <v>1554</v>
      </c>
      <c r="D116" s="70" t="s">
        <v>1556</v>
      </c>
      <c r="E116" s="71" t="s">
        <v>1557</v>
      </c>
      <c r="F116" s="255" t="s">
        <v>1558</v>
      </c>
      <c r="G116" s="71" t="s">
        <v>1559</v>
      </c>
      <c r="H116" s="176">
        <v>226</v>
      </c>
      <c r="I116" s="43" t="s">
        <v>31</v>
      </c>
      <c r="J116" s="43">
        <f t="shared" si="26"/>
        <v>0</v>
      </c>
      <c r="K116" s="92"/>
      <c r="L116" s="93" t="s">
        <v>1560</v>
      </c>
      <c r="M116" s="257" t="s">
        <v>1561</v>
      </c>
      <c r="N116" s="259" t="s">
        <v>1562</v>
      </c>
      <c r="O116" s="94" t="s">
        <v>1563</v>
      </c>
      <c r="P116" s="94" t="s">
        <v>1564</v>
      </c>
    </row>
    <row r="117" spans="1:16" ht="85.5" customHeight="1">
      <c r="A117" s="67"/>
      <c r="B117" s="68" t="s">
        <v>1605</v>
      </c>
      <c r="C117" s="69" t="s">
        <v>1606</v>
      </c>
      <c r="D117" s="70" t="s">
        <v>1608</v>
      </c>
      <c r="E117" s="71" t="s">
        <v>1610</v>
      </c>
      <c r="F117" s="300" t="s">
        <v>1611</v>
      </c>
      <c r="G117" s="71" t="s">
        <v>1401</v>
      </c>
      <c r="H117" s="176">
        <v>1387</v>
      </c>
      <c r="I117" s="43" t="s">
        <v>31</v>
      </c>
      <c r="J117" s="43">
        <f t="shared" si="25"/>
        <v>0</v>
      </c>
      <c r="K117" s="92"/>
      <c r="L117" s="93" t="s">
        <v>1612</v>
      </c>
      <c r="M117" s="299" t="s">
        <v>1607</v>
      </c>
      <c r="N117" s="301" t="s">
        <v>1613</v>
      </c>
      <c r="O117" s="94" t="s">
        <v>1614</v>
      </c>
      <c r="P117" s="94" t="s">
        <v>1564</v>
      </c>
    </row>
    <row r="118" spans="1:16">
      <c r="A118" s="144" t="s">
        <v>714</v>
      </c>
      <c r="B118" s="145"/>
      <c r="C118" s="126"/>
      <c r="D118" s="126"/>
      <c r="E118" s="127"/>
      <c r="F118" s="127"/>
      <c r="G118" s="128"/>
      <c r="H118" s="203"/>
      <c r="I118" s="129"/>
      <c r="J118" s="129"/>
      <c r="K118" s="138"/>
      <c r="L118" s="139"/>
      <c r="M118" s="128"/>
      <c r="N118" s="140"/>
      <c r="O118" s="140"/>
      <c r="P118" s="140"/>
    </row>
    <row r="119" spans="1:16" ht="42.75" customHeight="1">
      <c r="A119" s="72"/>
      <c r="B119" s="120" t="s">
        <v>715</v>
      </c>
      <c r="C119" s="146" t="s">
        <v>716</v>
      </c>
      <c r="D119" s="76" t="s">
        <v>717</v>
      </c>
      <c r="E119" s="24" t="s">
        <v>718</v>
      </c>
      <c r="F119" s="24" t="s">
        <v>719</v>
      </c>
      <c r="G119" s="74" t="s">
        <v>720</v>
      </c>
      <c r="H119" s="202">
        <v>205</v>
      </c>
      <c r="I119" s="43" t="s">
        <v>31</v>
      </c>
      <c r="J119" s="43">
        <f t="shared" si="11"/>
        <v>0</v>
      </c>
      <c r="K119" s="92"/>
      <c r="L119" s="93" t="s">
        <v>721</v>
      </c>
      <c r="M119" s="74" t="s">
        <v>722</v>
      </c>
      <c r="N119" s="95" t="s">
        <v>723</v>
      </c>
      <c r="O119" s="95" t="s">
        <v>724</v>
      </c>
      <c r="P119" s="95" t="s">
        <v>725</v>
      </c>
    </row>
    <row r="120" spans="1:16" ht="81" customHeight="1">
      <c r="A120" s="72"/>
      <c r="B120" s="68" t="s">
        <v>726</v>
      </c>
      <c r="C120" s="73" t="s">
        <v>727</v>
      </c>
      <c r="D120" s="182" t="s">
        <v>510</v>
      </c>
      <c r="E120" s="24" t="s">
        <v>728</v>
      </c>
      <c r="F120" s="24" t="s">
        <v>729</v>
      </c>
      <c r="G120" s="71" t="s">
        <v>730</v>
      </c>
      <c r="H120" s="202">
        <v>596</v>
      </c>
      <c r="I120" s="43" t="s">
        <v>31</v>
      </c>
      <c r="J120" s="43">
        <f t="shared" ref="J120:J123" si="27">H120*K120</f>
        <v>0</v>
      </c>
      <c r="K120" s="92"/>
      <c r="L120" s="93" t="s">
        <v>731</v>
      </c>
      <c r="M120" s="74" t="s">
        <v>732</v>
      </c>
      <c r="N120" s="95" t="s">
        <v>733</v>
      </c>
      <c r="O120" s="95" t="s">
        <v>734</v>
      </c>
      <c r="P120" s="95" t="s">
        <v>735</v>
      </c>
    </row>
    <row r="121" spans="1:16" ht="81" customHeight="1">
      <c r="A121" s="72"/>
      <c r="B121" s="68" t="s">
        <v>736</v>
      </c>
      <c r="C121" s="73" t="s">
        <v>737</v>
      </c>
      <c r="D121" s="76" t="s">
        <v>738</v>
      </c>
      <c r="E121" s="24" t="s">
        <v>739</v>
      </c>
      <c r="F121" s="24" t="s">
        <v>740</v>
      </c>
      <c r="G121" s="71" t="s">
        <v>741</v>
      </c>
      <c r="H121" s="202">
        <v>183</v>
      </c>
      <c r="I121" s="43" t="s">
        <v>31</v>
      </c>
      <c r="J121" s="43">
        <f t="shared" ref="J121:J122" si="28">H121*K121</f>
        <v>0</v>
      </c>
      <c r="K121" s="92"/>
      <c r="L121" s="93" t="s">
        <v>742</v>
      </c>
      <c r="M121" s="74" t="s">
        <v>743</v>
      </c>
      <c r="N121" s="95" t="s">
        <v>744</v>
      </c>
      <c r="O121" s="95" t="s">
        <v>745</v>
      </c>
      <c r="P121" s="95" t="s">
        <v>569</v>
      </c>
    </row>
    <row r="122" spans="1:16" ht="46.5" customHeight="1">
      <c r="A122" s="72"/>
      <c r="B122" s="68" t="s">
        <v>746</v>
      </c>
      <c r="C122" s="73" t="s">
        <v>747</v>
      </c>
      <c r="D122" s="69" t="s">
        <v>748</v>
      </c>
      <c r="E122" s="71" t="s">
        <v>749</v>
      </c>
      <c r="F122" s="24" t="s">
        <v>750</v>
      </c>
      <c r="G122" s="71" t="s">
        <v>751</v>
      </c>
      <c r="H122" s="261">
        <v>167</v>
      </c>
      <c r="I122" s="43" t="s">
        <v>31</v>
      </c>
      <c r="J122" s="43">
        <f t="shared" si="28"/>
        <v>0</v>
      </c>
      <c r="K122" s="92"/>
      <c r="L122" s="93" t="s">
        <v>752</v>
      </c>
      <c r="M122" s="74" t="s">
        <v>753</v>
      </c>
      <c r="N122" s="95" t="s">
        <v>754</v>
      </c>
      <c r="O122" s="95" t="s">
        <v>755</v>
      </c>
      <c r="P122" s="95" t="s">
        <v>569</v>
      </c>
    </row>
    <row r="123" spans="1:16" ht="81" customHeight="1">
      <c r="A123" s="72"/>
      <c r="B123" s="68" t="s">
        <v>756</v>
      </c>
      <c r="C123" s="73" t="s">
        <v>757</v>
      </c>
      <c r="D123" s="69" t="s">
        <v>758</v>
      </c>
      <c r="E123" s="71" t="s">
        <v>759</v>
      </c>
      <c r="F123" s="24" t="s">
        <v>760</v>
      </c>
      <c r="G123" s="71" t="s">
        <v>761</v>
      </c>
      <c r="H123" s="202">
        <v>251</v>
      </c>
      <c r="I123" s="43" t="s">
        <v>31</v>
      </c>
      <c r="J123" s="43">
        <f t="shared" si="27"/>
        <v>0</v>
      </c>
      <c r="K123" s="92"/>
      <c r="L123" s="93" t="s">
        <v>762</v>
      </c>
      <c r="M123" s="74" t="s">
        <v>763</v>
      </c>
      <c r="N123" s="95" t="s">
        <v>764</v>
      </c>
      <c r="O123" s="95" t="s">
        <v>765</v>
      </c>
      <c r="P123" s="95" t="s">
        <v>569</v>
      </c>
    </row>
    <row r="124" spans="1:16">
      <c r="A124" s="123" t="s">
        <v>766</v>
      </c>
      <c r="B124" s="147"/>
      <c r="C124" s="126"/>
      <c r="D124" s="126"/>
      <c r="E124" s="127"/>
      <c r="F124" s="127"/>
      <c r="G124" s="128"/>
      <c r="H124" s="203"/>
      <c r="I124" s="129"/>
      <c r="J124" s="129"/>
      <c r="K124" s="138"/>
      <c r="L124" s="139"/>
      <c r="M124" s="128"/>
      <c r="N124" s="140"/>
      <c r="O124" s="140"/>
      <c r="P124" s="140"/>
    </row>
    <row r="125" spans="1:16" ht="45.75" customHeight="1">
      <c r="A125" s="26"/>
      <c r="B125" s="68" t="s">
        <v>767</v>
      </c>
      <c r="C125" s="69" t="s">
        <v>768</v>
      </c>
      <c r="D125" s="76" t="s">
        <v>769</v>
      </c>
      <c r="E125" s="24" t="s">
        <v>770</v>
      </c>
      <c r="F125" s="24" t="s">
        <v>771</v>
      </c>
      <c r="G125" s="148" t="s">
        <v>772</v>
      </c>
      <c r="H125" s="202">
        <v>239</v>
      </c>
      <c r="I125" s="43" t="s">
        <v>31</v>
      </c>
      <c r="J125" s="43">
        <f t="shared" ref="J125:J126" si="29">H125*K125</f>
        <v>0</v>
      </c>
      <c r="K125" s="92"/>
      <c r="L125" s="93" t="s">
        <v>773</v>
      </c>
      <c r="M125" s="74" t="s">
        <v>774</v>
      </c>
      <c r="N125" s="95" t="s">
        <v>775</v>
      </c>
      <c r="O125" s="95" t="s">
        <v>776</v>
      </c>
      <c r="P125" s="95" t="s">
        <v>777</v>
      </c>
    </row>
    <row r="126" spans="1:16" ht="81" customHeight="1">
      <c r="A126" s="26"/>
      <c r="B126" s="68" t="s">
        <v>778</v>
      </c>
      <c r="C126" s="73" t="s">
        <v>779</v>
      </c>
      <c r="D126" s="76" t="s">
        <v>780</v>
      </c>
      <c r="E126" s="24" t="s">
        <v>781</v>
      </c>
      <c r="F126" s="24" t="s">
        <v>782</v>
      </c>
      <c r="G126" s="149" t="s">
        <v>783</v>
      </c>
      <c r="H126" s="202">
        <v>291</v>
      </c>
      <c r="I126" s="43" t="s">
        <v>31</v>
      </c>
      <c r="J126" s="43">
        <f t="shared" si="29"/>
        <v>0</v>
      </c>
      <c r="K126" s="92"/>
      <c r="L126" s="93" t="s">
        <v>784</v>
      </c>
      <c r="M126" s="74" t="s">
        <v>785</v>
      </c>
      <c r="N126" s="95" t="s">
        <v>786</v>
      </c>
      <c r="O126" s="95" t="s">
        <v>787</v>
      </c>
      <c r="P126" s="95" t="s">
        <v>578</v>
      </c>
    </row>
    <row r="127" spans="1:16" ht="66" customHeight="1">
      <c r="A127" s="26"/>
      <c r="B127" s="179" t="s">
        <v>1407</v>
      </c>
      <c r="C127" s="180" t="s">
        <v>1409</v>
      </c>
      <c r="D127" s="181" t="s">
        <v>1410</v>
      </c>
      <c r="E127" s="183" t="s">
        <v>1411</v>
      </c>
      <c r="F127" s="183" t="s">
        <v>1412</v>
      </c>
      <c r="G127" s="184" t="s">
        <v>1413</v>
      </c>
      <c r="H127" s="202">
        <v>346</v>
      </c>
      <c r="I127" s="43" t="s">
        <v>31</v>
      </c>
      <c r="J127" s="43">
        <f t="shared" ref="J127" si="30">H127*K127</f>
        <v>0</v>
      </c>
      <c r="K127" s="92"/>
      <c r="L127" s="93" t="s">
        <v>1408</v>
      </c>
      <c r="M127" s="185" t="s">
        <v>1414</v>
      </c>
      <c r="N127" s="186" t="s">
        <v>1415</v>
      </c>
      <c r="O127" s="186" t="s">
        <v>1416</v>
      </c>
      <c r="P127" s="186" t="s">
        <v>1417</v>
      </c>
    </row>
    <row r="128" spans="1:16">
      <c r="A128" s="123" t="s">
        <v>788</v>
      </c>
      <c r="B128" s="124"/>
      <c r="C128" s="143"/>
      <c r="D128" s="126"/>
      <c r="E128" s="127"/>
      <c r="F128" s="127"/>
      <c r="G128" s="128"/>
      <c r="H128" s="203"/>
      <c r="I128" s="129"/>
      <c r="J128" s="129"/>
      <c r="K128" s="138"/>
      <c r="L128" s="139"/>
      <c r="M128" s="128"/>
      <c r="N128" s="140"/>
      <c r="O128" s="140"/>
      <c r="P128" s="140"/>
    </row>
    <row r="129" spans="1:16" ht="52.5" customHeight="1">
      <c r="A129" s="78"/>
      <c r="B129" s="120">
        <v>6006</v>
      </c>
      <c r="C129" s="178" t="s">
        <v>789</v>
      </c>
      <c r="D129" s="76" t="s">
        <v>396</v>
      </c>
      <c r="E129" s="79" t="s">
        <v>790</v>
      </c>
      <c r="F129" s="77" t="s">
        <v>117</v>
      </c>
      <c r="G129" s="74" t="s">
        <v>398</v>
      </c>
      <c r="H129" s="176">
        <v>117</v>
      </c>
      <c r="I129" s="43" t="s">
        <v>31</v>
      </c>
      <c r="J129" s="43">
        <f t="shared" ref="J129:J181" si="31">H129*K129</f>
        <v>0</v>
      </c>
      <c r="K129" s="92"/>
      <c r="L129" s="93" t="s">
        <v>791</v>
      </c>
      <c r="M129" s="74" t="s">
        <v>792</v>
      </c>
      <c r="N129" s="95" t="s">
        <v>793</v>
      </c>
      <c r="O129" s="95" t="s">
        <v>794</v>
      </c>
      <c r="P129" s="95" t="s">
        <v>795</v>
      </c>
    </row>
    <row r="130" spans="1:16" ht="45.75" customHeight="1">
      <c r="A130" s="72"/>
      <c r="B130" s="68" t="s">
        <v>796</v>
      </c>
      <c r="C130" s="69" t="s">
        <v>797</v>
      </c>
      <c r="D130" s="150" t="s">
        <v>433</v>
      </c>
      <c r="E130" s="79" t="s">
        <v>790</v>
      </c>
      <c r="F130" s="24" t="s">
        <v>46</v>
      </c>
      <c r="G130" s="74" t="s">
        <v>398</v>
      </c>
      <c r="H130" s="176">
        <v>102</v>
      </c>
      <c r="I130" s="43" t="s">
        <v>31</v>
      </c>
      <c r="J130" s="43">
        <f t="shared" ref="J130:J131" si="32">H130*K130</f>
        <v>0</v>
      </c>
      <c r="K130" s="92"/>
      <c r="L130" s="93" t="s">
        <v>798</v>
      </c>
      <c r="M130" s="74" t="s">
        <v>799</v>
      </c>
      <c r="N130" s="94" t="s">
        <v>800</v>
      </c>
      <c r="O130" s="94" t="s">
        <v>794</v>
      </c>
      <c r="P130" s="94" t="s">
        <v>801</v>
      </c>
    </row>
    <row r="131" spans="1:16" ht="81" customHeight="1">
      <c r="A131" s="72"/>
      <c r="B131" s="68" t="s">
        <v>802</v>
      </c>
      <c r="C131" s="73" t="s">
        <v>803</v>
      </c>
      <c r="D131" s="70" t="s">
        <v>433</v>
      </c>
      <c r="E131" s="79" t="s">
        <v>790</v>
      </c>
      <c r="F131" s="24" t="s">
        <v>46</v>
      </c>
      <c r="G131" s="74" t="s">
        <v>398</v>
      </c>
      <c r="H131" s="202">
        <v>126</v>
      </c>
      <c r="I131" s="43" t="s">
        <v>31</v>
      </c>
      <c r="J131" s="43">
        <f t="shared" si="32"/>
        <v>0</v>
      </c>
      <c r="K131" s="92"/>
      <c r="L131" s="93" t="s">
        <v>804</v>
      </c>
      <c r="M131" s="74" t="s">
        <v>805</v>
      </c>
      <c r="N131" s="94" t="s">
        <v>806</v>
      </c>
      <c r="O131" s="94" t="s">
        <v>807</v>
      </c>
      <c r="P131" s="94" t="s">
        <v>795</v>
      </c>
    </row>
    <row r="132" spans="1:16" ht="47.25" customHeight="1">
      <c r="A132" s="72"/>
      <c r="B132" s="68" t="s">
        <v>808</v>
      </c>
      <c r="C132" s="73" t="s">
        <v>809</v>
      </c>
      <c r="D132" s="70" t="s">
        <v>810</v>
      </c>
      <c r="E132" s="79" t="s">
        <v>811</v>
      </c>
      <c r="F132" s="24" t="s">
        <v>249</v>
      </c>
      <c r="G132" s="74" t="s">
        <v>812</v>
      </c>
      <c r="H132" s="202">
        <v>253</v>
      </c>
      <c r="I132" s="43" t="s">
        <v>31</v>
      </c>
      <c r="J132" s="43">
        <f t="shared" ref="J132" si="33">H132*K132</f>
        <v>0</v>
      </c>
      <c r="K132" s="92"/>
      <c r="L132" s="93" t="s">
        <v>813</v>
      </c>
      <c r="M132" s="74" t="s">
        <v>814</v>
      </c>
      <c r="N132" s="94" t="s">
        <v>815</v>
      </c>
      <c r="O132" s="94" t="s">
        <v>816</v>
      </c>
      <c r="P132" s="94" t="s">
        <v>795</v>
      </c>
    </row>
    <row r="133" spans="1:16">
      <c r="A133" s="144" t="s">
        <v>817</v>
      </c>
      <c r="B133" s="145"/>
      <c r="C133" s="126"/>
      <c r="D133" s="126"/>
      <c r="E133" s="127"/>
      <c r="F133" s="127"/>
      <c r="G133" s="128"/>
      <c r="H133" s="203"/>
      <c r="I133" s="129"/>
      <c r="J133" s="129"/>
      <c r="K133" s="138"/>
      <c r="L133" s="139"/>
      <c r="M133" s="128"/>
      <c r="N133" s="140"/>
      <c r="O133" s="140"/>
      <c r="P133" s="140"/>
    </row>
    <row r="134" spans="1:16" ht="46.5" customHeight="1">
      <c r="A134" s="78"/>
      <c r="B134" s="120" t="s">
        <v>818</v>
      </c>
      <c r="C134" s="151" t="s">
        <v>819</v>
      </c>
      <c r="D134" s="76" t="s">
        <v>820</v>
      </c>
      <c r="E134" s="77" t="s">
        <v>821</v>
      </c>
      <c r="F134" s="77" t="s">
        <v>822</v>
      </c>
      <c r="G134" s="74" t="s">
        <v>823</v>
      </c>
      <c r="H134" s="202">
        <v>165</v>
      </c>
      <c r="I134" s="43" t="s">
        <v>31</v>
      </c>
      <c r="J134" s="43">
        <f t="shared" ref="J134:J139" si="34">H134*K134</f>
        <v>0</v>
      </c>
      <c r="K134" s="92"/>
      <c r="L134" s="93" t="s">
        <v>824</v>
      </c>
      <c r="M134" s="74" t="s">
        <v>825</v>
      </c>
      <c r="N134" s="94" t="s">
        <v>826</v>
      </c>
      <c r="O134" s="99" t="s">
        <v>827</v>
      </c>
      <c r="P134" s="94" t="s">
        <v>828</v>
      </c>
    </row>
    <row r="135" spans="1:16" ht="47.25" customHeight="1">
      <c r="A135" s="78"/>
      <c r="B135" s="120" t="s">
        <v>829</v>
      </c>
      <c r="C135" s="151" t="s">
        <v>830</v>
      </c>
      <c r="D135" s="76" t="s">
        <v>820</v>
      </c>
      <c r="E135" s="77" t="s">
        <v>821</v>
      </c>
      <c r="F135" s="77" t="s">
        <v>822</v>
      </c>
      <c r="G135" s="74" t="s">
        <v>823</v>
      </c>
      <c r="H135" s="202">
        <v>165</v>
      </c>
      <c r="I135" s="43" t="s">
        <v>31</v>
      </c>
      <c r="J135" s="43">
        <f t="shared" si="34"/>
        <v>0</v>
      </c>
      <c r="K135" s="92"/>
      <c r="L135" s="93" t="s">
        <v>831</v>
      </c>
      <c r="M135" s="74" t="s">
        <v>832</v>
      </c>
      <c r="N135" s="94" t="s">
        <v>826</v>
      </c>
      <c r="O135" s="99" t="s">
        <v>827</v>
      </c>
      <c r="P135" s="94" t="s">
        <v>828</v>
      </c>
    </row>
    <row r="136" spans="1:16" ht="46.5" customHeight="1">
      <c r="A136" s="26"/>
      <c r="B136" s="68" t="s">
        <v>833</v>
      </c>
      <c r="C136" s="69" t="s">
        <v>834</v>
      </c>
      <c r="D136" s="76" t="s">
        <v>820</v>
      </c>
      <c r="E136" s="74" t="s">
        <v>821</v>
      </c>
      <c r="F136" s="77" t="s">
        <v>835</v>
      </c>
      <c r="G136" s="74" t="s">
        <v>823</v>
      </c>
      <c r="H136" s="202">
        <v>169</v>
      </c>
      <c r="I136" s="43" t="s">
        <v>31</v>
      </c>
      <c r="J136" s="43">
        <f t="shared" ref="J136:J138" si="35">H136*K136</f>
        <v>0</v>
      </c>
      <c r="K136" s="92"/>
      <c r="L136" s="93" t="s">
        <v>836</v>
      </c>
      <c r="M136" s="71" t="s">
        <v>837</v>
      </c>
      <c r="N136" s="94" t="s">
        <v>838</v>
      </c>
      <c r="O136" s="94" t="s">
        <v>839</v>
      </c>
      <c r="P136" s="94" t="s">
        <v>828</v>
      </c>
    </row>
    <row r="137" spans="1:16" ht="46.5" customHeight="1">
      <c r="A137" s="26"/>
      <c r="B137" s="68" t="s">
        <v>840</v>
      </c>
      <c r="C137" s="69" t="s">
        <v>841</v>
      </c>
      <c r="D137" s="76" t="s">
        <v>842</v>
      </c>
      <c r="E137" s="74" t="s">
        <v>843</v>
      </c>
      <c r="F137" s="77" t="s">
        <v>213</v>
      </c>
      <c r="G137" s="74" t="s">
        <v>241</v>
      </c>
      <c r="H137" s="202">
        <v>89</v>
      </c>
      <c r="I137" s="43" t="s">
        <v>31</v>
      </c>
      <c r="J137" s="43">
        <f t="shared" si="35"/>
        <v>0</v>
      </c>
      <c r="K137" s="92"/>
      <c r="L137" s="93" t="s">
        <v>844</v>
      </c>
      <c r="M137" s="71" t="s">
        <v>845</v>
      </c>
      <c r="N137" s="94" t="s">
        <v>846</v>
      </c>
      <c r="O137" s="94" t="s">
        <v>847</v>
      </c>
      <c r="P137" s="94" t="s">
        <v>848</v>
      </c>
    </row>
    <row r="138" spans="1:16" ht="46.5" customHeight="1">
      <c r="A138" s="26"/>
      <c r="B138" s="68" t="s">
        <v>849</v>
      </c>
      <c r="C138" s="69" t="s">
        <v>850</v>
      </c>
      <c r="D138" s="76" t="s">
        <v>851</v>
      </c>
      <c r="E138" s="74" t="s">
        <v>852</v>
      </c>
      <c r="F138" s="77" t="s">
        <v>186</v>
      </c>
      <c r="G138" s="74" t="s">
        <v>241</v>
      </c>
      <c r="H138" s="202">
        <v>113</v>
      </c>
      <c r="I138" s="43" t="s">
        <v>31</v>
      </c>
      <c r="J138" s="43">
        <f t="shared" si="35"/>
        <v>0</v>
      </c>
      <c r="K138" s="92"/>
      <c r="L138" s="93" t="s">
        <v>853</v>
      </c>
      <c r="M138" s="71" t="s">
        <v>854</v>
      </c>
      <c r="N138" s="94" t="s">
        <v>846</v>
      </c>
      <c r="O138" s="94" t="s">
        <v>847</v>
      </c>
      <c r="P138" s="94" t="s">
        <v>848</v>
      </c>
    </row>
    <row r="139" spans="1:16" ht="46.5" customHeight="1">
      <c r="A139" s="26"/>
      <c r="B139" s="68" t="s">
        <v>855</v>
      </c>
      <c r="C139" s="69" t="s">
        <v>856</v>
      </c>
      <c r="D139" s="76" t="s">
        <v>857</v>
      </c>
      <c r="E139" s="74" t="s">
        <v>858</v>
      </c>
      <c r="F139" s="77" t="s">
        <v>782</v>
      </c>
      <c r="G139" s="74" t="s">
        <v>859</v>
      </c>
      <c r="H139" s="202">
        <v>189</v>
      </c>
      <c r="I139" s="43" t="s">
        <v>31</v>
      </c>
      <c r="J139" s="43">
        <f t="shared" si="34"/>
        <v>0</v>
      </c>
      <c r="K139" s="92"/>
      <c r="L139" s="93" t="s">
        <v>860</v>
      </c>
      <c r="M139" s="71" t="s">
        <v>861</v>
      </c>
      <c r="N139" s="94" t="s">
        <v>862</v>
      </c>
      <c r="O139" s="94" t="s">
        <v>863</v>
      </c>
      <c r="P139" s="94" t="s">
        <v>864</v>
      </c>
    </row>
    <row r="140" spans="1:16">
      <c r="A140" s="144" t="s">
        <v>865</v>
      </c>
      <c r="B140" s="145"/>
      <c r="C140" s="126"/>
      <c r="D140" s="126"/>
      <c r="E140" s="127"/>
      <c r="F140" s="127"/>
      <c r="G140" s="128"/>
      <c r="H140" s="203"/>
      <c r="I140" s="129"/>
      <c r="J140" s="129"/>
      <c r="K140" s="138"/>
      <c r="L140" s="139"/>
      <c r="M140" s="128"/>
      <c r="N140" s="140"/>
      <c r="O140" s="140"/>
      <c r="P140" s="140"/>
    </row>
    <row r="141" spans="1:16" ht="45.75" customHeight="1">
      <c r="A141" s="78"/>
      <c r="B141" s="120">
        <v>7006</v>
      </c>
      <c r="C141" s="117" t="s">
        <v>866</v>
      </c>
      <c r="D141" s="76" t="s">
        <v>867</v>
      </c>
      <c r="E141" s="152" t="s">
        <v>868</v>
      </c>
      <c r="F141" s="153" t="s">
        <v>869</v>
      </c>
      <c r="G141" s="74" t="s">
        <v>870</v>
      </c>
      <c r="H141" s="262">
        <v>158</v>
      </c>
      <c r="I141" s="43" t="s">
        <v>31</v>
      </c>
      <c r="J141" s="43">
        <f t="shared" si="31"/>
        <v>0</v>
      </c>
      <c r="K141" s="159"/>
      <c r="L141" s="93" t="s">
        <v>871</v>
      </c>
      <c r="M141" s="160" t="s">
        <v>872</v>
      </c>
      <c r="N141" s="94" t="s">
        <v>873</v>
      </c>
      <c r="O141" s="161" t="s">
        <v>874</v>
      </c>
      <c r="P141" s="136" t="s">
        <v>875</v>
      </c>
    </row>
    <row r="142" spans="1:16" ht="51.75" customHeight="1">
      <c r="A142" s="78"/>
      <c r="B142" s="120" t="s">
        <v>876</v>
      </c>
      <c r="C142" s="117" t="s">
        <v>877</v>
      </c>
      <c r="D142" s="76" t="s">
        <v>878</v>
      </c>
      <c r="E142" s="152" t="s">
        <v>879</v>
      </c>
      <c r="F142" s="153" t="s">
        <v>880</v>
      </c>
      <c r="G142" s="74" t="s">
        <v>144</v>
      </c>
      <c r="H142" s="202">
        <v>330</v>
      </c>
      <c r="I142" s="43" t="s">
        <v>31</v>
      </c>
      <c r="J142" s="43">
        <f t="shared" si="31"/>
        <v>0</v>
      </c>
      <c r="K142" s="159"/>
      <c r="L142" s="93" t="s">
        <v>881</v>
      </c>
      <c r="M142" s="160" t="s">
        <v>882</v>
      </c>
      <c r="N142" s="94" t="s">
        <v>883</v>
      </c>
      <c r="O142" s="162" t="s">
        <v>884</v>
      </c>
      <c r="P142" s="94" t="s">
        <v>885</v>
      </c>
    </row>
    <row r="143" spans="1:16" ht="56.25" customHeight="1">
      <c r="A143" s="78"/>
      <c r="B143" s="120" t="s">
        <v>886</v>
      </c>
      <c r="C143" s="117" t="s">
        <v>887</v>
      </c>
      <c r="D143" s="76" t="s">
        <v>878</v>
      </c>
      <c r="E143" s="152" t="s">
        <v>879</v>
      </c>
      <c r="F143" s="153" t="s">
        <v>880</v>
      </c>
      <c r="G143" s="74" t="s">
        <v>144</v>
      </c>
      <c r="H143" s="202">
        <v>330</v>
      </c>
      <c r="I143" s="43" t="s">
        <v>31</v>
      </c>
      <c r="J143" s="43">
        <f t="shared" si="31"/>
        <v>0</v>
      </c>
      <c r="K143" s="159"/>
      <c r="L143" s="93" t="s">
        <v>888</v>
      </c>
      <c r="M143" s="160" t="s">
        <v>889</v>
      </c>
      <c r="N143" s="94" t="s">
        <v>883</v>
      </c>
      <c r="O143" s="162" t="s">
        <v>890</v>
      </c>
      <c r="P143" s="94" t="s">
        <v>885</v>
      </c>
    </row>
    <row r="144" spans="1:16" ht="58.5" customHeight="1">
      <c r="A144" s="78"/>
      <c r="B144" s="120" t="s">
        <v>891</v>
      </c>
      <c r="C144" s="117" t="s">
        <v>892</v>
      </c>
      <c r="D144" s="76" t="s">
        <v>878</v>
      </c>
      <c r="E144" s="152" t="s">
        <v>879</v>
      </c>
      <c r="F144" s="153" t="s">
        <v>880</v>
      </c>
      <c r="G144" s="74" t="s">
        <v>144</v>
      </c>
      <c r="H144" s="202">
        <v>330</v>
      </c>
      <c r="I144" s="43" t="s">
        <v>31</v>
      </c>
      <c r="J144" s="43">
        <f t="shared" si="31"/>
        <v>0</v>
      </c>
      <c r="K144" s="159"/>
      <c r="L144" s="93" t="s">
        <v>893</v>
      </c>
      <c r="M144" s="160" t="s">
        <v>894</v>
      </c>
      <c r="N144" s="94" t="s">
        <v>883</v>
      </c>
      <c r="O144" s="162" t="s">
        <v>895</v>
      </c>
      <c r="P144" s="94" t="s">
        <v>885</v>
      </c>
    </row>
    <row r="145" spans="1:16" ht="64.5" customHeight="1">
      <c r="A145" s="78"/>
      <c r="B145" s="120" t="s">
        <v>896</v>
      </c>
      <c r="C145" s="117" t="s">
        <v>897</v>
      </c>
      <c r="D145" s="76" t="s">
        <v>898</v>
      </c>
      <c r="E145" s="152" t="s">
        <v>899</v>
      </c>
      <c r="F145" s="153" t="s">
        <v>771</v>
      </c>
      <c r="G145" s="74" t="s">
        <v>870</v>
      </c>
      <c r="H145" s="176">
        <v>274</v>
      </c>
      <c r="I145" s="43" t="s">
        <v>31</v>
      </c>
      <c r="J145" s="43">
        <f t="shared" si="31"/>
        <v>0</v>
      </c>
      <c r="K145" s="159"/>
      <c r="L145" s="93" t="s">
        <v>900</v>
      </c>
      <c r="M145" s="160" t="s">
        <v>901</v>
      </c>
      <c r="N145" s="94" t="s">
        <v>902</v>
      </c>
      <c r="O145" s="94" t="s">
        <v>903</v>
      </c>
      <c r="P145" s="94" t="s">
        <v>904</v>
      </c>
    </row>
    <row r="146" spans="1:16" ht="45.75" customHeight="1">
      <c r="A146" s="67"/>
      <c r="B146" s="120" t="s">
        <v>905</v>
      </c>
      <c r="C146" s="117" t="s">
        <v>906</v>
      </c>
      <c r="D146" s="70" t="s">
        <v>907</v>
      </c>
      <c r="E146" s="163" t="s">
        <v>908</v>
      </c>
      <c r="F146" s="153" t="s">
        <v>909</v>
      </c>
      <c r="G146" s="74" t="s">
        <v>910</v>
      </c>
      <c r="H146" s="202">
        <v>265</v>
      </c>
      <c r="I146" s="43" t="s">
        <v>31</v>
      </c>
      <c r="J146" s="43">
        <f t="shared" si="31"/>
        <v>0</v>
      </c>
      <c r="K146" s="159"/>
      <c r="L146" s="93" t="s">
        <v>911</v>
      </c>
      <c r="M146" s="160" t="s">
        <v>912</v>
      </c>
      <c r="N146" s="94" t="s">
        <v>913</v>
      </c>
      <c r="O146" s="94" t="s">
        <v>914</v>
      </c>
      <c r="P146" s="94" t="s">
        <v>321</v>
      </c>
    </row>
    <row r="147" spans="1:16" ht="45.75" customHeight="1">
      <c r="A147" s="67"/>
      <c r="B147" s="68" t="s">
        <v>915</v>
      </c>
      <c r="C147" s="69" t="s">
        <v>916</v>
      </c>
      <c r="D147" s="76" t="s">
        <v>917</v>
      </c>
      <c r="E147" s="164" t="s">
        <v>918</v>
      </c>
      <c r="F147" s="153" t="s">
        <v>919</v>
      </c>
      <c r="G147" s="74" t="s">
        <v>920</v>
      </c>
      <c r="H147" s="202">
        <v>435</v>
      </c>
      <c r="I147" s="43" t="s">
        <v>31</v>
      </c>
      <c r="J147" s="43">
        <f t="shared" si="31"/>
        <v>0</v>
      </c>
      <c r="K147" s="159"/>
      <c r="L147" s="93" t="s">
        <v>921</v>
      </c>
      <c r="M147" s="160" t="s">
        <v>922</v>
      </c>
      <c r="N147" s="170" t="s">
        <v>923</v>
      </c>
      <c r="O147" s="170" t="s">
        <v>924</v>
      </c>
      <c r="P147" s="170" t="s">
        <v>885</v>
      </c>
    </row>
    <row r="148" spans="1:16" ht="43.5" customHeight="1">
      <c r="A148" s="72"/>
      <c r="B148" s="68" t="s">
        <v>925</v>
      </c>
      <c r="C148" s="73" t="s">
        <v>926</v>
      </c>
      <c r="D148" s="165" t="s">
        <v>927</v>
      </c>
      <c r="E148" s="164" t="s">
        <v>928</v>
      </c>
      <c r="F148" s="166" t="s">
        <v>929</v>
      </c>
      <c r="G148" s="166" t="s">
        <v>930</v>
      </c>
      <c r="H148" s="202">
        <v>125</v>
      </c>
      <c r="I148" s="43" t="s">
        <v>31</v>
      </c>
      <c r="J148" s="43">
        <f t="shared" si="31"/>
        <v>0</v>
      </c>
      <c r="K148" s="159"/>
      <c r="L148" s="93" t="s">
        <v>931</v>
      </c>
      <c r="M148" s="160" t="s">
        <v>932</v>
      </c>
      <c r="N148" s="170" t="s">
        <v>933</v>
      </c>
      <c r="O148" s="170" t="s">
        <v>934</v>
      </c>
      <c r="P148" s="170" t="s">
        <v>904</v>
      </c>
    </row>
    <row r="149" spans="1:16" ht="45.75" customHeight="1">
      <c r="A149" s="72"/>
      <c r="B149" s="120" t="s">
        <v>935</v>
      </c>
      <c r="C149" s="73" t="s">
        <v>936</v>
      </c>
      <c r="D149" s="70" t="s">
        <v>211</v>
      </c>
      <c r="E149" s="167" t="s">
        <v>937</v>
      </c>
      <c r="F149" s="166" t="s">
        <v>348</v>
      </c>
      <c r="G149" s="166" t="s">
        <v>930</v>
      </c>
      <c r="H149" s="202">
        <v>315</v>
      </c>
      <c r="I149" s="43" t="s">
        <v>31</v>
      </c>
      <c r="J149" s="43">
        <f t="shared" si="31"/>
        <v>0</v>
      </c>
      <c r="K149" s="159"/>
      <c r="L149" s="93" t="s">
        <v>938</v>
      </c>
      <c r="M149" s="160" t="s">
        <v>939</v>
      </c>
      <c r="N149" s="170" t="s">
        <v>940</v>
      </c>
      <c r="O149" s="170" t="s">
        <v>941</v>
      </c>
      <c r="P149" s="170" t="s">
        <v>885</v>
      </c>
    </row>
    <row r="150" spans="1:16" ht="43.5" customHeight="1">
      <c r="A150" s="72"/>
      <c r="B150" s="120" t="s">
        <v>942</v>
      </c>
      <c r="C150" s="73" t="s">
        <v>943</v>
      </c>
      <c r="D150" s="70" t="s">
        <v>211</v>
      </c>
      <c r="E150" s="167" t="s">
        <v>944</v>
      </c>
      <c r="F150" s="166" t="s">
        <v>945</v>
      </c>
      <c r="G150" s="166" t="s">
        <v>930</v>
      </c>
      <c r="H150" s="202">
        <v>315</v>
      </c>
      <c r="I150" s="43" t="s">
        <v>31</v>
      </c>
      <c r="J150" s="43">
        <f t="shared" si="31"/>
        <v>0</v>
      </c>
      <c r="K150" s="159"/>
      <c r="L150" s="93" t="s">
        <v>946</v>
      </c>
      <c r="M150" s="160" t="s">
        <v>947</v>
      </c>
      <c r="N150" s="170" t="s">
        <v>940</v>
      </c>
      <c r="O150" s="170" t="s">
        <v>941</v>
      </c>
      <c r="P150" s="170" t="s">
        <v>885</v>
      </c>
    </row>
    <row r="151" spans="1:16" ht="45.75" customHeight="1">
      <c r="A151" s="72"/>
      <c r="B151" s="120" t="s">
        <v>948</v>
      </c>
      <c r="C151" s="73" t="s">
        <v>949</v>
      </c>
      <c r="D151" s="70" t="s">
        <v>211</v>
      </c>
      <c r="E151" s="167" t="s">
        <v>950</v>
      </c>
      <c r="F151" s="166" t="s">
        <v>348</v>
      </c>
      <c r="G151" s="166" t="s">
        <v>930</v>
      </c>
      <c r="H151" s="202">
        <v>315</v>
      </c>
      <c r="I151" s="43" t="s">
        <v>31</v>
      </c>
      <c r="J151" s="43">
        <f t="shared" si="31"/>
        <v>0</v>
      </c>
      <c r="K151" s="159"/>
      <c r="L151" s="93" t="s">
        <v>951</v>
      </c>
      <c r="M151" s="160" t="s">
        <v>952</v>
      </c>
      <c r="N151" s="170" t="s">
        <v>953</v>
      </c>
      <c r="O151" s="170" t="s">
        <v>954</v>
      </c>
      <c r="P151" s="170" t="s">
        <v>885</v>
      </c>
    </row>
    <row r="152" spans="1:16" ht="80.25" customHeight="1">
      <c r="A152" s="72"/>
      <c r="B152" s="68" t="s">
        <v>955</v>
      </c>
      <c r="C152" s="73" t="s">
        <v>956</v>
      </c>
      <c r="D152" s="70" t="s">
        <v>230</v>
      </c>
      <c r="E152" s="80" t="s">
        <v>957</v>
      </c>
      <c r="F152" s="166" t="s">
        <v>213</v>
      </c>
      <c r="G152" s="166" t="s">
        <v>958</v>
      </c>
      <c r="H152" s="176">
        <v>160</v>
      </c>
      <c r="I152" s="43" t="s">
        <v>31</v>
      </c>
      <c r="J152" s="43">
        <f t="shared" ref="J152:J155" si="36">H152*K152</f>
        <v>0</v>
      </c>
      <c r="K152" s="159"/>
      <c r="L152" s="93" t="s">
        <v>959</v>
      </c>
      <c r="M152" s="160" t="s">
        <v>960</v>
      </c>
      <c r="N152" s="170" t="s">
        <v>625</v>
      </c>
      <c r="O152" s="170" t="s">
        <v>961</v>
      </c>
      <c r="P152" s="170" t="s">
        <v>321</v>
      </c>
    </row>
    <row r="153" spans="1:16" ht="46.5" customHeight="1">
      <c r="A153" s="72"/>
      <c r="B153" s="68" t="s">
        <v>962</v>
      </c>
      <c r="C153" s="73" t="s">
        <v>963</v>
      </c>
      <c r="D153" s="76" t="s">
        <v>964</v>
      </c>
      <c r="E153" s="121" t="s">
        <v>965</v>
      </c>
      <c r="F153" s="166" t="s">
        <v>966</v>
      </c>
      <c r="G153" s="168" t="s">
        <v>967</v>
      </c>
      <c r="H153" s="176">
        <v>215</v>
      </c>
      <c r="I153" s="43" t="s">
        <v>31</v>
      </c>
      <c r="J153" s="43">
        <f t="shared" si="36"/>
        <v>0</v>
      </c>
      <c r="K153" s="159"/>
      <c r="L153" s="93" t="s">
        <v>968</v>
      </c>
      <c r="M153" s="160" t="s">
        <v>969</v>
      </c>
      <c r="N153" s="170" t="s">
        <v>970</v>
      </c>
      <c r="O153" s="170" t="s">
        <v>971</v>
      </c>
      <c r="P153" s="170" t="s">
        <v>972</v>
      </c>
    </row>
    <row r="154" spans="1:16" ht="84.75" customHeight="1">
      <c r="A154" s="72"/>
      <c r="B154" s="68" t="s">
        <v>973</v>
      </c>
      <c r="C154" s="73" t="s">
        <v>974</v>
      </c>
      <c r="D154" s="76" t="s">
        <v>975</v>
      </c>
      <c r="E154" s="80" t="s">
        <v>976</v>
      </c>
      <c r="F154" s="166" t="s">
        <v>977</v>
      </c>
      <c r="G154" s="168" t="s">
        <v>967</v>
      </c>
      <c r="H154" s="202">
        <v>221</v>
      </c>
      <c r="I154" s="43" t="s">
        <v>31</v>
      </c>
      <c r="J154" s="43">
        <f t="shared" si="36"/>
        <v>0</v>
      </c>
      <c r="K154" s="159"/>
      <c r="L154" s="93" t="s">
        <v>978</v>
      </c>
      <c r="M154" s="160" t="s">
        <v>979</v>
      </c>
      <c r="N154" s="171" t="s">
        <v>980</v>
      </c>
      <c r="O154" s="170" t="s">
        <v>981</v>
      </c>
      <c r="P154" s="170" t="s">
        <v>982</v>
      </c>
    </row>
    <row r="155" spans="1:16" ht="46.5" customHeight="1">
      <c r="A155" s="72"/>
      <c r="B155" s="68" t="s">
        <v>983</v>
      </c>
      <c r="C155" s="73" t="s">
        <v>984</v>
      </c>
      <c r="D155" s="76" t="s">
        <v>975</v>
      </c>
      <c r="E155" s="80" t="s">
        <v>976</v>
      </c>
      <c r="F155" s="166" t="s">
        <v>869</v>
      </c>
      <c r="G155" s="168" t="s">
        <v>967</v>
      </c>
      <c r="H155" s="202">
        <v>193</v>
      </c>
      <c r="I155" s="43" t="s">
        <v>31</v>
      </c>
      <c r="J155" s="43">
        <f t="shared" si="36"/>
        <v>0</v>
      </c>
      <c r="K155" s="159"/>
      <c r="L155" s="93" t="s">
        <v>985</v>
      </c>
      <c r="M155" s="160" t="s">
        <v>986</v>
      </c>
      <c r="N155" s="171" t="s">
        <v>987</v>
      </c>
      <c r="O155" s="170" t="s">
        <v>988</v>
      </c>
      <c r="P155" s="172" t="s">
        <v>989</v>
      </c>
    </row>
    <row r="156" spans="1:16" ht="48" customHeight="1">
      <c r="A156" s="72"/>
      <c r="B156" s="241" t="s">
        <v>1529</v>
      </c>
      <c r="C156" s="240" t="s">
        <v>1528</v>
      </c>
      <c r="D156" s="242" t="s">
        <v>1052</v>
      </c>
      <c r="E156" s="243" t="s">
        <v>1530</v>
      </c>
      <c r="F156" s="244" t="s">
        <v>94</v>
      </c>
      <c r="G156" s="245" t="s">
        <v>1531</v>
      </c>
      <c r="H156" s="202">
        <v>378</v>
      </c>
      <c r="I156" s="43" t="s">
        <v>31</v>
      </c>
      <c r="J156" s="43">
        <f t="shared" si="31"/>
        <v>0</v>
      </c>
      <c r="K156" s="159"/>
      <c r="L156" s="93" t="s">
        <v>1532</v>
      </c>
      <c r="M156" s="246" t="s">
        <v>1533</v>
      </c>
      <c r="N156" s="249" t="s">
        <v>71</v>
      </c>
      <c r="O156" s="247" t="s">
        <v>1534</v>
      </c>
      <c r="P156" s="248" t="s">
        <v>1535</v>
      </c>
    </row>
    <row r="157" spans="1:16" ht="45.75" customHeight="1">
      <c r="A157" s="144" t="s">
        <v>990</v>
      </c>
      <c r="B157" s="145"/>
      <c r="C157" s="126"/>
      <c r="D157" s="126"/>
      <c r="E157" s="127"/>
      <c r="F157" s="127"/>
      <c r="G157" s="128"/>
      <c r="H157" s="203"/>
      <c r="I157" s="129"/>
      <c r="J157" s="129"/>
      <c r="K157" s="138"/>
      <c r="L157" s="139"/>
      <c r="M157" s="128"/>
      <c r="N157" s="140"/>
      <c r="O157" s="140"/>
      <c r="P157" s="140"/>
    </row>
    <row r="158" spans="1:16" ht="45.75" customHeight="1">
      <c r="A158" s="67"/>
      <c r="B158" s="120" t="s">
        <v>991</v>
      </c>
      <c r="C158" s="117" t="s">
        <v>992</v>
      </c>
      <c r="D158" s="76" t="s">
        <v>993</v>
      </c>
      <c r="E158" s="79" t="s">
        <v>994</v>
      </c>
      <c r="F158" s="77" t="s">
        <v>995</v>
      </c>
      <c r="G158" s="74" t="s">
        <v>996</v>
      </c>
      <c r="H158" s="176">
        <v>187</v>
      </c>
      <c r="I158" s="43" t="s">
        <v>31</v>
      </c>
      <c r="J158" s="43">
        <f t="shared" si="31"/>
        <v>0</v>
      </c>
      <c r="K158" s="92"/>
      <c r="L158" s="93" t="s">
        <v>997</v>
      </c>
      <c r="M158" s="74" t="s">
        <v>998</v>
      </c>
      <c r="N158" s="95" t="s">
        <v>999</v>
      </c>
      <c r="O158" s="95" t="s">
        <v>1000</v>
      </c>
      <c r="P158" s="95" t="s">
        <v>1001</v>
      </c>
    </row>
    <row r="159" spans="1:16" ht="45.75" customHeight="1">
      <c r="A159" s="67"/>
      <c r="B159" s="120" t="s">
        <v>1002</v>
      </c>
      <c r="C159" s="117" t="s">
        <v>1003</v>
      </c>
      <c r="D159" s="70" t="s">
        <v>184</v>
      </c>
      <c r="E159" s="79" t="s">
        <v>1004</v>
      </c>
      <c r="F159" s="77" t="s">
        <v>977</v>
      </c>
      <c r="G159" s="74" t="s">
        <v>1005</v>
      </c>
      <c r="H159" s="202">
        <v>227</v>
      </c>
      <c r="I159" s="43" t="s">
        <v>31</v>
      </c>
      <c r="J159" s="43">
        <f t="shared" si="31"/>
        <v>0</v>
      </c>
      <c r="K159" s="92"/>
      <c r="L159" s="93" t="s">
        <v>1006</v>
      </c>
      <c r="M159" s="74" t="s">
        <v>1007</v>
      </c>
      <c r="N159" s="95" t="s">
        <v>1008</v>
      </c>
      <c r="O159" s="95" t="s">
        <v>1009</v>
      </c>
      <c r="P159" s="95" t="s">
        <v>1010</v>
      </c>
    </row>
    <row r="160" spans="1:16" ht="45.75" customHeight="1">
      <c r="A160" s="67"/>
      <c r="B160" s="120" t="s">
        <v>1011</v>
      </c>
      <c r="C160" s="117" t="s">
        <v>1012</v>
      </c>
      <c r="D160" s="76" t="s">
        <v>993</v>
      </c>
      <c r="E160" s="79" t="s">
        <v>994</v>
      </c>
      <c r="F160" s="77" t="s">
        <v>995</v>
      </c>
      <c r="G160" s="74" t="s">
        <v>996</v>
      </c>
      <c r="H160" s="176">
        <v>187</v>
      </c>
      <c r="I160" s="43" t="s">
        <v>31</v>
      </c>
      <c r="J160" s="43">
        <f t="shared" si="31"/>
        <v>0</v>
      </c>
      <c r="K160" s="92"/>
      <c r="L160" s="93" t="s">
        <v>1013</v>
      </c>
      <c r="M160" s="74" t="s">
        <v>1014</v>
      </c>
      <c r="N160" s="95" t="s">
        <v>1015</v>
      </c>
      <c r="O160" s="95" t="s">
        <v>1016</v>
      </c>
      <c r="P160" s="95" t="s">
        <v>1017</v>
      </c>
    </row>
    <row r="161" spans="1:16" ht="45.75" customHeight="1">
      <c r="A161" s="26"/>
      <c r="B161" s="68" t="s">
        <v>1018</v>
      </c>
      <c r="C161" s="69" t="s">
        <v>1019</v>
      </c>
      <c r="D161" s="70" t="s">
        <v>927</v>
      </c>
      <c r="E161" s="121" t="s">
        <v>1020</v>
      </c>
      <c r="F161" s="24" t="s">
        <v>202</v>
      </c>
      <c r="G161" s="71" t="s">
        <v>1021</v>
      </c>
      <c r="H161" s="202">
        <v>110</v>
      </c>
      <c r="I161" s="43" t="s">
        <v>31</v>
      </c>
      <c r="J161" s="43">
        <f t="shared" si="31"/>
        <v>0</v>
      </c>
      <c r="K161" s="92"/>
      <c r="L161" s="93" t="s">
        <v>1022</v>
      </c>
      <c r="M161" s="71" t="s">
        <v>1023</v>
      </c>
      <c r="N161" s="94" t="s">
        <v>1024</v>
      </c>
      <c r="O161" s="94" t="s">
        <v>1025</v>
      </c>
      <c r="P161" s="94" t="s">
        <v>1026</v>
      </c>
    </row>
    <row r="162" spans="1:16" ht="45.75" customHeight="1">
      <c r="A162" s="26"/>
      <c r="B162" s="68" t="s">
        <v>1027</v>
      </c>
      <c r="C162" s="69" t="s">
        <v>1028</v>
      </c>
      <c r="D162" s="70" t="s">
        <v>927</v>
      </c>
      <c r="E162" s="121" t="s">
        <v>1029</v>
      </c>
      <c r="F162" s="24" t="s">
        <v>1030</v>
      </c>
      <c r="G162" s="74" t="s">
        <v>1031</v>
      </c>
      <c r="H162" s="202">
        <v>103</v>
      </c>
      <c r="I162" s="43" t="s">
        <v>31</v>
      </c>
      <c r="J162" s="43">
        <f t="shared" si="31"/>
        <v>0</v>
      </c>
      <c r="K162" s="92"/>
      <c r="L162" s="93" t="s">
        <v>1032</v>
      </c>
      <c r="M162" s="71" t="s">
        <v>1033</v>
      </c>
      <c r="N162" s="94" t="s">
        <v>1034</v>
      </c>
      <c r="O162" s="94" t="s">
        <v>1035</v>
      </c>
      <c r="P162" s="94" t="s">
        <v>1026</v>
      </c>
    </row>
    <row r="163" spans="1:16" ht="81.75" customHeight="1">
      <c r="A163" s="26"/>
      <c r="B163" s="68" t="s">
        <v>1036</v>
      </c>
      <c r="C163" s="69" t="s">
        <v>1037</v>
      </c>
      <c r="D163" s="70" t="s">
        <v>927</v>
      </c>
      <c r="E163" s="121" t="s">
        <v>1038</v>
      </c>
      <c r="F163" s="24" t="s">
        <v>1039</v>
      </c>
      <c r="G163" s="74" t="s">
        <v>1021</v>
      </c>
      <c r="H163" s="202">
        <v>110</v>
      </c>
      <c r="I163" s="43" t="s">
        <v>31</v>
      </c>
      <c r="J163" s="43">
        <f t="shared" si="31"/>
        <v>0</v>
      </c>
      <c r="K163" s="92"/>
      <c r="L163" s="93" t="s">
        <v>1040</v>
      </c>
      <c r="M163" s="71" t="s">
        <v>1041</v>
      </c>
      <c r="N163" s="94" t="s">
        <v>1042</v>
      </c>
      <c r="O163" s="94" t="s">
        <v>1043</v>
      </c>
      <c r="P163" s="94" t="s">
        <v>1026</v>
      </c>
    </row>
    <row r="164" spans="1:16" ht="81" customHeight="1">
      <c r="A164" s="26"/>
      <c r="B164" s="68" t="s">
        <v>1044</v>
      </c>
      <c r="C164" s="73" t="s">
        <v>1045</v>
      </c>
      <c r="D164" s="76" t="s">
        <v>993</v>
      </c>
      <c r="E164" s="79" t="s">
        <v>994</v>
      </c>
      <c r="F164" s="77" t="s">
        <v>995</v>
      </c>
      <c r="G164" s="74" t="s">
        <v>996</v>
      </c>
      <c r="H164" s="176">
        <v>187</v>
      </c>
      <c r="I164" s="43" t="s">
        <v>31</v>
      </c>
      <c r="J164" s="43">
        <f t="shared" ref="J164:J169" si="37">H164*K164</f>
        <v>0</v>
      </c>
      <c r="K164" s="92"/>
      <c r="L164" s="93" t="s">
        <v>1046</v>
      </c>
      <c r="M164" s="71" t="s">
        <v>1047</v>
      </c>
      <c r="N164" s="94" t="s">
        <v>1048</v>
      </c>
      <c r="O164" s="94" t="s">
        <v>1049</v>
      </c>
      <c r="P164" s="94" t="s">
        <v>1017</v>
      </c>
    </row>
    <row r="165" spans="1:16" ht="83.25" customHeight="1">
      <c r="A165" s="26"/>
      <c r="B165" s="68" t="s">
        <v>1050</v>
      </c>
      <c r="C165" s="69" t="s">
        <v>1051</v>
      </c>
      <c r="D165" s="70" t="s">
        <v>1052</v>
      </c>
      <c r="E165" s="79" t="s">
        <v>1053</v>
      </c>
      <c r="F165" s="77" t="s">
        <v>977</v>
      </c>
      <c r="G165" s="74" t="s">
        <v>1054</v>
      </c>
      <c r="H165" s="232">
        <v>284</v>
      </c>
      <c r="I165" s="43" t="s">
        <v>31</v>
      </c>
      <c r="J165" s="43">
        <f t="shared" si="37"/>
        <v>0</v>
      </c>
      <c r="K165" s="92"/>
      <c r="L165" s="93" t="s">
        <v>1055</v>
      </c>
      <c r="M165" s="71" t="s">
        <v>1518</v>
      </c>
      <c r="N165" s="94" t="s">
        <v>1056</v>
      </c>
      <c r="O165" s="230" t="s">
        <v>1057</v>
      </c>
      <c r="P165" s="94" t="s">
        <v>642</v>
      </c>
    </row>
    <row r="166" spans="1:16" ht="83.25" customHeight="1">
      <c r="A166" s="78"/>
      <c r="B166" s="222" t="s">
        <v>1494</v>
      </c>
      <c r="C166" s="223" t="s">
        <v>1495</v>
      </c>
      <c r="D166" s="76" t="s">
        <v>1052</v>
      </c>
      <c r="E166" s="79" t="s">
        <v>1053</v>
      </c>
      <c r="F166" s="224" t="s">
        <v>977</v>
      </c>
      <c r="G166" s="74" t="s">
        <v>1054</v>
      </c>
      <c r="H166" s="228">
        <v>284</v>
      </c>
      <c r="I166" s="43" t="s">
        <v>31</v>
      </c>
      <c r="J166" s="43">
        <f t="shared" si="37"/>
        <v>0</v>
      </c>
      <c r="K166" s="96"/>
      <c r="L166" s="93" t="s">
        <v>1510</v>
      </c>
      <c r="M166" s="234" t="s">
        <v>1519</v>
      </c>
      <c r="N166" s="220" t="s">
        <v>1056</v>
      </c>
      <c r="O166" s="229" t="s">
        <v>1496</v>
      </c>
      <c r="P166" s="220" t="s">
        <v>642</v>
      </c>
    </row>
    <row r="167" spans="1:16" ht="46.5" customHeight="1">
      <c r="A167" s="78"/>
      <c r="B167" s="222" t="s">
        <v>1497</v>
      </c>
      <c r="C167" s="223" t="s">
        <v>1498</v>
      </c>
      <c r="D167" s="225" t="s">
        <v>1052</v>
      </c>
      <c r="E167" s="216" t="s">
        <v>1499</v>
      </c>
      <c r="F167" s="236" t="s">
        <v>213</v>
      </c>
      <c r="G167" s="74" t="s">
        <v>1054</v>
      </c>
      <c r="H167" s="228">
        <v>311</v>
      </c>
      <c r="I167" s="43" t="s">
        <v>31</v>
      </c>
      <c r="J167" s="43">
        <f t="shared" si="37"/>
        <v>0</v>
      </c>
      <c r="K167" s="96"/>
      <c r="L167" s="93" t="s">
        <v>1514</v>
      </c>
      <c r="M167" s="234" t="s">
        <v>1516</v>
      </c>
      <c r="N167" s="235" t="s">
        <v>1500</v>
      </c>
      <c r="O167" s="235" t="s">
        <v>1501</v>
      </c>
      <c r="P167" s="235" t="s">
        <v>642</v>
      </c>
    </row>
    <row r="168" spans="1:16" ht="48" customHeight="1">
      <c r="A168" s="26"/>
      <c r="B168" s="213" t="s">
        <v>1502</v>
      </c>
      <c r="C168" s="214" t="s">
        <v>1503</v>
      </c>
      <c r="D168" s="215" t="s">
        <v>1052</v>
      </c>
      <c r="E168" s="216" t="s">
        <v>1499</v>
      </c>
      <c r="F168" s="236" t="s">
        <v>213</v>
      </c>
      <c r="G168" s="74" t="s">
        <v>1054</v>
      </c>
      <c r="H168" s="228">
        <v>316</v>
      </c>
      <c r="I168" s="43" t="s">
        <v>31</v>
      </c>
      <c r="J168" s="43">
        <f t="shared" si="37"/>
        <v>0</v>
      </c>
      <c r="K168" s="96"/>
      <c r="L168" s="93" t="s">
        <v>1513</v>
      </c>
      <c r="M168" s="237" t="s">
        <v>1517</v>
      </c>
      <c r="N168" s="238" t="s">
        <v>1515</v>
      </c>
      <c r="O168" s="238" t="s">
        <v>1501</v>
      </c>
      <c r="P168" s="230" t="s">
        <v>642</v>
      </c>
    </row>
    <row r="169" spans="1:16" ht="86.25" customHeight="1">
      <c r="A169" s="67"/>
      <c r="B169" s="68" t="s">
        <v>1058</v>
      </c>
      <c r="C169" s="69" t="s">
        <v>1059</v>
      </c>
      <c r="D169" s="76" t="s">
        <v>1060</v>
      </c>
      <c r="E169" s="71" t="s">
        <v>1061</v>
      </c>
      <c r="F169" s="24" t="s">
        <v>1062</v>
      </c>
      <c r="G169" s="71" t="s">
        <v>1063</v>
      </c>
      <c r="H169" s="202">
        <v>487</v>
      </c>
      <c r="I169" s="43" t="s">
        <v>31</v>
      </c>
      <c r="J169" s="43">
        <f t="shared" si="37"/>
        <v>0</v>
      </c>
      <c r="K169" s="92"/>
      <c r="L169" s="93" t="s">
        <v>1064</v>
      </c>
      <c r="M169" s="74" t="s">
        <v>1065</v>
      </c>
      <c r="N169" s="94" t="s">
        <v>1066</v>
      </c>
      <c r="O169" s="94" t="s">
        <v>1067</v>
      </c>
      <c r="P169" s="94" t="s">
        <v>1068</v>
      </c>
    </row>
    <row r="170" spans="1:16" ht="81" customHeight="1">
      <c r="A170" s="26"/>
      <c r="B170" s="68" t="s">
        <v>1069</v>
      </c>
      <c r="C170" s="69" t="s">
        <v>1070</v>
      </c>
      <c r="D170" s="70" t="s">
        <v>1071</v>
      </c>
      <c r="E170" s="79" t="s">
        <v>1072</v>
      </c>
      <c r="F170" s="77" t="s">
        <v>1073</v>
      </c>
      <c r="G170" s="74" t="s">
        <v>1074</v>
      </c>
      <c r="H170" s="202">
        <v>129</v>
      </c>
      <c r="I170" s="43" t="s">
        <v>31</v>
      </c>
      <c r="J170" s="43">
        <f t="shared" ref="J170:J171" si="38">H170*K170</f>
        <v>0</v>
      </c>
      <c r="K170" s="92"/>
      <c r="L170" s="93" t="s">
        <v>1075</v>
      </c>
      <c r="M170" s="71" t="s">
        <v>1076</v>
      </c>
      <c r="N170" s="94" t="s">
        <v>1077</v>
      </c>
      <c r="O170" s="230" t="s">
        <v>1078</v>
      </c>
      <c r="P170" s="94" t="s">
        <v>1079</v>
      </c>
    </row>
    <row r="171" spans="1:16" ht="83.25" customHeight="1">
      <c r="A171" s="78"/>
      <c r="B171" s="68" t="s">
        <v>1080</v>
      </c>
      <c r="C171" s="69" t="s">
        <v>1081</v>
      </c>
      <c r="D171" s="70" t="s">
        <v>1082</v>
      </c>
      <c r="E171" s="79" t="s">
        <v>1083</v>
      </c>
      <c r="F171" s="24" t="s">
        <v>1084</v>
      </c>
      <c r="G171" s="71" t="s">
        <v>1085</v>
      </c>
      <c r="H171" s="202">
        <v>171</v>
      </c>
      <c r="I171" s="43" t="s">
        <v>31</v>
      </c>
      <c r="J171" s="43">
        <f t="shared" si="38"/>
        <v>0</v>
      </c>
      <c r="K171" s="92"/>
      <c r="L171" s="93" t="s">
        <v>1086</v>
      </c>
      <c r="M171" s="74" t="s">
        <v>1087</v>
      </c>
      <c r="N171" s="94" t="s">
        <v>1088</v>
      </c>
      <c r="O171" s="229" t="s">
        <v>1089</v>
      </c>
      <c r="P171" s="94" t="s">
        <v>1090</v>
      </c>
    </row>
    <row r="172" spans="1:16" ht="48" customHeight="1">
      <c r="A172" s="26"/>
      <c r="B172" s="68" t="s">
        <v>1091</v>
      </c>
      <c r="C172" s="69" t="s">
        <v>1092</v>
      </c>
      <c r="D172" s="70" t="s">
        <v>1093</v>
      </c>
      <c r="E172" s="79" t="s">
        <v>1094</v>
      </c>
      <c r="F172" s="77" t="s">
        <v>68</v>
      </c>
      <c r="G172" s="74" t="s">
        <v>1095</v>
      </c>
      <c r="H172" s="202">
        <v>311</v>
      </c>
      <c r="I172" s="43" t="s">
        <v>31</v>
      </c>
      <c r="J172" s="43">
        <f t="shared" ref="J172:J173" si="39">H172*K172</f>
        <v>0</v>
      </c>
      <c r="K172" s="92"/>
      <c r="L172" s="93" t="s">
        <v>1096</v>
      </c>
      <c r="M172" s="71" t="s">
        <v>1097</v>
      </c>
      <c r="N172" s="94" t="s">
        <v>1098</v>
      </c>
      <c r="O172" s="94" t="s">
        <v>1099</v>
      </c>
      <c r="P172" s="94" t="s">
        <v>1100</v>
      </c>
    </row>
    <row r="173" spans="1:16" ht="48" customHeight="1">
      <c r="A173" s="26"/>
      <c r="B173" s="68" t="s">
        <v>1101</v>
      </c>
      <c r="C173" s="69" t="s">
        <v>1102</v>
      </c>
      <c r="D173" s="206" t="s">
        <v>1103</v>
      </c>
      <c r="E173" s="79" t="s">
        <v>1104</v>
      </c>
      <c r="F173" s="77" t="s">
        <v>659</v>
      </c>
      <c r="G173" s="74" t="s">
        <v>306</v>
      </c>
      <c r="H173" s="202">
        <v>280</v>
      </c>
      <c r="I173" s="43" t="s">
        <v>31</v>
      </c>
      <c r="J173" s="43">
        <f t="shared" si="39"/>
        <v>0</v>
      </c>
      <c r="K173" s="92"/>
      <c r="L173" s="93" t="s">
        <v>1105</v>
      </c>
      <c r="M173" s="71" t="s">
        <v>1106</v>
      </c>
      <c r="N173" s="94" t="s">
        <v>1107</v>
      </c>
      <c r="O173" s="94" t="s">
        <v>1108</v>
      </c>
      <c r="P173" s="94" t="s">
        <v>1109</v>
      </c>
    </row>
    <row r="174" spans="1:16" ht="84" customHeight="1">
      <c r="A174" s="26"/>
      <c r="B174" s="68" t="s">
        <v>1566</v>
      </c>
      <c r="C174" s="69" t="s">
        <v>1565</v>
      </c>
      <c r="D174" s="260" t="s">
        <v>1567</v>
      </c>
      <c r="E174" s="79" t="s">
        <v>1568</v>
      </c>
      <c r="F174" s="77" t="s">
        <v>1569</v>
      </c>
      <c r="G174" s="74" t="s">
        <v>306</v>
      </c>
      <c r="H174" s="202">
        <v>226</v>
      </c>
      <c r="I174" s="43" t="s">
        <v>31</v>
      </c>
      <c r="J174" s="43">
        <f t="shared" si="31"/>
        <v>0</v>
      </c>
      <c r="K174" s="92"/>
      <c r="L174" s="93" t="s">
        <v>1570</v>
      </c>
      <c r="M174" s="71" t="s">
        <v>1571</v>
      </c>
      <c r="N174" s="94" t="s">
        <v>1572</v>
      </c>
      <c r="O174" s="94" t="s">
        <v>1573</v>
      </c>
      <c r="P174" s="94" t="s">
        <v>1010</v>
      </c>
    </row>
    <row r="175" spans="1:16">
      <c r="A175" s="144" t="s">
        <v>1110</v>
      </c>
      <c r="B175" s="145"/>
      <c r="C175" s="126"/>
      <c r="D175" s="126"/>
      <c r="E175" s="127"/>
      <c r="F175" s="127"/>
      <c r="G175" s="128"/>
      <c r="H175" s="203"/>
      <c r="I175" s="129"/>
      <c r="J175" s="129"/>
      <c r="K175" s="138"/>
      <c r="L175" s="139"/>
      <c r="M175" s="128"/>
      <c r="N175" s="140"/>
      <c r="O175" s="140"/>
      <c r="P175" s="140"/>
    </row>
    <row r="176" spans="1:16" ht="45.75" customHeight="1">
      <c r="A176" s="78"/>
      <c r="B176" s="120">
        <v>11020</v>
      </c>
      <c r="C176" s="117" t="s">
        <v>1111</v>
      </c>
      <c r="D176" s="76" t="s">
        <v>927</v>
      </c>
      <c r="E176" s="122" t="s">
        <v>1112</v>
      </c>
      <c r="F176" s="77" t="s">
        <v>1113</v>
      </c>
      <c r="G176" s="74" t="s">
        <v>1114</v>
      </c>
      <c r="H176" s="202">
        <v>88</v>
      </c>
      <c r="I176" s="43" t="s">
        <v>31</v>
      </c>
      <c r="J176" s="43">
        <f t="shared" si="31"/>
        <v>0</v>
      </c>
      <c r="K176" s="92"/>
      <c r="L176" s="93" t="s">
        <v>1115</v>
      </c>
      <c r="M176" s="74" t="s">
        <v>1116</v>
      </c>
      <c r="N176" s="94" t="s">
        <v>873</v>
      </c>
      <c r="O176" s="136" t="s">
        <v>1117</v>
      </c>
      <c r="P176" s="173" t="s">
        <v>1118</v>
      </c>
    </row>
    <row r="177" spans="1:17" ht="48.75" customHeight="1">
      <c r="A177" s="78"/>
      <c r="B177" s="120">
        <v>11040</v>
      </c>
      <c r="C177" s="117" t="s">
        <v>1119</v>
      </c>
      <c r="D177" s="76" t="s">
        <v>927</v>
      </c>
      <c r="E177" s="122" t="s">
        <v>1120</v>
      </c>
      <c r="F177" s="77" t="s">
        <v>1121</v>
      </c>
      <c r="G177" s="74" t="s">
        <v>1122</v>
      </c>
      <c r="H177" s="202">
        <v>71</v>
      </c>
      <c r="I177" s="43" t="s">
        <v>31</v>
      </c>
      <c r="J177" s="43">
        <f t="shared" si="31"/>
        <v>0</v>
      </c>
      <c r="K177" s="92"/>
      <c r="L177" s="93" t="s">
        <v>1123</v>
      </c>
      <c r="M177" s="74" t="s">
        <v>1124</v>
      </c>
      <c r="N177" s="94" t="s">
        <v>873</v>
      </c>
      <c r="O177" s="161" t="s">
        <v>1117</v>
      </c>
      <c r="P177" s="136" t="s">
        <v>1118</v>
      </c>
    </row>
    <row r="178" spans="1:17" ht="49.5" customHeight="1">
      <c r="A178" s="78"/>
      <c r="B178" s="120">
        <v>11050</v>
      </c>
      <c r="C178" s="117" t="s">
        <v>1125</v>
      </c>
      <c r="D178" s="76" t="s">
        <v>927</v>
      </c>
      <c r="E178" s="122" t="s">
        <v>201</v>
      </c>
      <c r="F178" s="77" t="s">
        <v>1126</v>
      </c>
      <c r="G178" s="74" t="s">
        <v>1122</v>
      </c>
      <c r="H178" s="202">
        <v>86</v>
      </c>
      <c r="I178" s="43" t="s">
        <v>31</v>
      </c>
      <c r="J178" s="43">
        <f t="shared" si="31"/>
        <v>0</v>
      </c>
      <c r="K178" s="92"/>
      <c r="L178" s="93" t="s">
        <v>1127</v>
      </c>
      <c r="M178" s="74" t="s">
        <v>1128</v>
      </c>
      <c r="N178" s="94" t="s">
        <v>873</v>
      </c>
      <c r="O178" s="136" t="s">
        <v>1129</v>
      </c>
      <c r="P178" s="136" t="s">
        <v>1118</v>
      </c>
    </row>
    <row r="179" spans="1:17" ht="45.75" customHeight="1">
      <c r="A179" s="26"/>
      <c r="B179" s="68" t="s">
        <v>1130</v>
      </c>
      <c r="C179" s="69" t="s">
        <v>1131</v>
      </c>
      <c r="D179" s="76" t="s">
        <v>927</v>
      </c>
      <c r="E179" s="121" t="s">
        <v>1132</v>
      </c>
      <c r="F179" s="24" t="s">
        <v>281</v>
      </c>
      <c r="G179" s="71" t="s">
        <v>1133</v>
      </c>
      <c r="H179" s="202">
        <v>104</v>
      </c>
      <c r="I179" s="43" t="s">
        <v>31</v>
      </c>
      <c r="J179" s="43">
        <f t="shared" si="31"/>
        <v>0</v>
      </c>
      <c r="K179" s="92"/>
      <c r="L179" s="93" t="s">
        <v>1134</v>
      </c>
      <c r="M179" s="71" t="s">
        <v>1135</v>
      </c>
      <c r="N179" s="94" t="s">
        <v>71</v>
      </c>
      <c r="O179" s="94" t="s">
        <v>1136</v>
      </c>
      <c r="P179" s="94" t="s">
        <v>1137</v>
      </c>
    </row>
    <row r="180" spans="1:17" ht="46.5" customHeight="1">
      <c r="A180" s="26"/>
      <c r="B180" s="68" t="s">
        <v>1138</v>
      </c>
      <c r="C180" s="73" t="s">
        <v>1139</v>
      </c>
      <c r="D180" s="76" t="s">
        <v>927</v>
      </c>
      <c r="E180" s="121" t="s">
        <v>1140</v>
      </c>
      <c r="F180" s="24" t="s">
        <v>591</v>
      </c>
      <c r="G180" s="71" t="s">
        <v>1141</v>
      </c>
      <c r="H180" s="202">
        <v>238</v>
      </c>
      <c r="I180" s="43" t="s">
        <v>31</v>
      </c>
      <c r="J180" s="43">
        <f t="shared" ref="J180" si="40">H180*K180</f>
        <v>0</v>
      </c>
      <c r="K180" s="92"/>
      <c r="L180" s="93" t="s">
        <v>1142</v>
      </c>
      <c r="M180" s="71" t="s">
        <v>1143</v>
      </c>
      <c r="N180" s="94" t="s">
        <v>71</v>
      </c>
      <c r="O180" s="94" t="s">
        <v>1144</v>
      </c>
      <c r="P180" s="99" t="s">
        <v>1145</v>
      </c>
      <c r="Q180" s="101"/>
    </row>
    <row r="181" spans="1:17" ht="46.5" customHeight="1">
      <c r="A181" s="26"/>
      <c r="B181" s="68" t="s">
        <v>1146</v>
      </c>
      <c r="C181" s="73" t="s">
        <v>1147</v>
      </c>
      <c r="D181" s="76" t="s">
        <v>927</v>
      </c>
      <c r="E181" s="121" t="s">
        <v>1140</v>
      </c>
      <c r="F181" s="24" t="s">
        <v>68</v>
      </c>
      <c r="G181" s="71" t="s">
        <v>1148</v>
      </c>
      <c r="H181" s="202">
        <v>238</v>
      </c>
      <c r="I181" s="43" t="s">
        <v>31</v>
      </c>
      <c r="J181" s="43">
        <f t="shared" si="31"/>
        <v>0</v>
      </c>
      <c r="K181" s="92"/>
      <c r="L181" s="93" t="s">
        <v>1149</v>
      </c>
      <c r="M181" s="71" t="s">
        <v>1150</v>
      </c>
      <c r="N181" s="94" t="s">
        <v>1151</v>
      </c>
      <c r="O181" s="94" t="s">
        <v>1152</v>
      </c>
      <c r="P181" s="99" t="s">
        <v>1153</v>
      </c>
      <c r="Q181" s="101"/>
    </row>
    <row r="182" spans="1:17">
      <c r="A182" s="144" t="s">
        <v>1459</v>
      </c>
      <c r="B182" s="145"/>
      <c r="C182" s="126"/>
      <c r="D182" s="126"/>
      <c r="E182" s="127"/>
      <c r="F182" s="127"/>
      <c r="G182" s="128"/>
      <c r="H182" s="203"/>
      <c r="I182" s="129"/>
      <c r="J182" s="129"/>
      <c r="K182" s="138"/>
      <c r="L182" s="139"/>
      <c r="M182" s="128"/>
      <c r="N182" s="140"/>
      <c r="O182" s="140"/>
      <c r="P182" s="140"/>
    </row>
    <row r="183" spans="1:17" ht="83.25" customHeight="1">
      <c r="A183" s="26"/>
      <c r="B183" s="68" t="s">
        <v>1460</v>
      </c>
      <c r="C183" s="73" t="s">
        <v>1461</v>
      </c>
      <c r="D183" s="207" t="s">
        <v>1473</v>
      </c>
      <c r="E183" s="207" t="s">
        <v>1474</v>
      </c>
      <c r="F183" s="24" t="s">
        <v>1462</v>
      </c>
      <c r="G183" s="74" t="s">
        <v>1463</v>
      </c>
      <c r="H183" s="264">
        <v>256</v>
      </c>
      <c r="I183" s="43" t="s">
        <v>31</v>
      </c>
      <c r="J183" s="43">
        <f t="shared" ref="J183:J186" si="41">H183*K183</f>
        <v>0</v>
      </c>
      <c r="K183" s="92"/>
      <c r="L183" s="93" t="s">
        <v>1464</v>
      </c>
      <c r="M183" s="74" t="s">
        <v>1465</v>
      </c>
      <c r="N183" s="95" t="s">
        <v>71</v>
      </c>
      <c r="O183" s="95" t="s">
        <v>1466</v>
      </c>
      <c r="P183" s="95" t="s">
        <v>1467</v>
      </c>
      <c r="Q183" s="101"/>
    </row>
    <row r="184" spans="1:17" ht="50.25" customHeight="1">
      <c r="A184" s="26"/>
      <c r="B184" s="68" t="s">
        <v>1468</v>
      </c>
      <c r="C184" s="73" t="s">
        <v>1469</v>
      </c>
      <c r="D184" s="207" t="s">
        <v>1473</v>
      </c>
      <c r="E184" s="207" t="s">
        <v>1474</v>
      </c>
      <c r="F184" s="24" t="s">
        <v>1462</v>
      </c>
      <c r="G184" s="74" t="s">
        <v>1463</v>
      </c>
      <c r="H184" s="263">
        <v>256</v>
      </c>
      <c r="I184" s="43" t="s">
        <v>31</v>
      </c>
      <c r="J184" s="43">
        <f t="shared" si="41"/>
        <v>0</v>
      </c>
      <c r="K184" s="92"/>
      <c r="L184" s="93" t="s">
        <v>1470</v>
      </c>
      <c r="M184" s="74" t="s">
        <v>1471</v>
      </c>
      <c r="N184" s="95" t="s">
        <v>71</v>
      </c>
      <c r="O184" s="95" t="s">
        <v>1472</v>
      </c>
      <c r="P184" s="95" t="s">
        <v>1467</v>
      </c>
      <c r="Q184" s="101"/>
    </row>
    <row r="185" spans="1:17" ht="81" customHeight="1">
      <c r="A185" s="26"/>
      <c r="B185" s="208" t="s">
        <v>1475</v>
      </c>
      <c r="C185" s="209" t="s">
        <v>1461</v>
      </c>
      <c r="D185" s="207" t="s">
        <v>1473</v>
      </c>
      <c r="E185" s="207" t="s">
        <v>1474</v>
      </c>
      <c r="F185" s="24" t="s">
        <v>1462</v>
      </c>
      <c r="G185" s="74" t="s">
        <v>1463</v>
      </c>
      <c r="H185" s="263">
        <v>256</v>
      </c>
      <c r="I185" s="43" t="s">
        <v>31</v>
      </c>
      <c r="J185" s="43">
        <f t="shared" si="41"/>
        <v>0</v>
      </c>
      <c r="K185" s="92"/>
      <c r="L185" s="93" t="s">
        <v>1476</v>
      </c>
      <c r="M185" s="210" t="s">
        <v>1477</v>
      </c>
      <c r="N185" s="211" t="s">
        <v>71</v>
      </c>
      <c r="O185" s="212" t="s">
        <v>1478</v>
      </c>
      <c r="P185" s="95" t="s">
        <v>1467</v>
      </c>
      <c r="Q185" s="101"/>
    </row>
    <row r="186" spans="1:17" ht="81.75" customHeight="1">
      <c r="A186" s="67"/>
      <c r="B186" s="179" t="s">
        <v>1418</v>
      </c>
      <c r="C186" s="187" t="s">
        <v>1419</v>
      </c>
      <c r="D186" s="187" t="s">
        <v>1420</v>
      </c>
      <c r="E186" s="184" t="s">
        <v>1421</v>
      </c>
      <c r="F186" s="183" t="s">
        <v>929</v>
      </c>
      <c r="G186" s="185" t="s">
        <v>1422</v>
      </c>
      <c r="H186" s="202">
        <v>200</v>
      </c>
      <c r="I186" s="43" t="s">
        <v>31</v>
      </c>
      <c r="J186" s="43">
        <f t="shared" si="41"/>
        <v>0</v>
      </c>
      <c r="K186" s="92"/>
      <c r="L186" s="93" t="s">
        <v>1423</v>
      </c>
      <c r="M186" s="185" t="s">
        <v>1424</v>
      </c>
      <c r="N186" s="186" t="s">
        <v>1425</v>
      </c>
      <c r="O186" s="186" t="s">
        <v>1426</v>
      </c>
      <c r="P186" s="186" t="s">
        <v>1427</v>
      </c>
    </row>
    <row r="187" spans="1:17">
      <c r="A187" s="144" t="s">
        <v>1154</v>
      </c>
      <c r="B187" s="145"/>
      <c r="C187" s="126"/>
      <c r="D187" s="126"/>
      <c r="E187" s="127"/>
      <c r="F187" s="127"/>
      <c r="G187" s="128"/>
      <c r="H187" s="203"/>
      <c r="I187" s="129"/>
      <c r="J187" s="129"/>
      <c r="K187" s="138"/>
      <c r="L187" s="139"/>
      <c r="M187" s="128"/>
      <c r="N187" s="140"/>
      <c r="O187" s="140"/>
      <c r="P187" s="140"/>
    </row>
    <row r="188" spans="1:17" ht="47.25" customHeight="1">
      <c r="A188" s="26"/>
      <c r="B188" s="68" t="s">
        <v>1155</v>
      </c>
      <c r="C188" s="69" t="s">
        <v>1156</v>
      </c>
      <c r="D188" s="70" t="s">
        <v>927</v>
      </c>
      <c r="E188" s="80" t="s">
        <v>1157</v>
      </c>
      <c r="F188" s="24" t="s">
        <v>750</v>
      </c>
      <c r="G188" s="71" t="s">
        <v>1158</v>
      </c>
      <c r="H188" s="202">
        <v>196</v>
      </c>
      <c r="I188" s="43" t="s">
        <v>31</v>
      </c>
      <c r="J188" s="43">
        <f t="shared" ref="J188:J189" si="42">H188*K188</f>
        <v>0</v>
      </c>
      <c r="K188" s="92"/>
      <c r="L188" s="93" t="s">
        <v>1159</v>
      </c>
      <c r="M188" s="71" t="s">
        <v>1160</v>
      </c>
      <c r="N188" s="94" t="s">
        <v>1161</v>
      </c>
      <c r="O188" s="94" t="s">
        <v>1162</v>
      </c>
      <c r="P188" s="99" t="s">
        <v>1163</v>
      </c>
      <c r="Q188" s="101"/>
    </row>
    <row r="189" spans="1:17" ht="81.75" customHeight="1">
      <c r="A189" s="26"/>
      <c r="B189" s="68" t="s">
        <v>1164</v>
      </c>
      <c r="C189" s="69" t="s">
        <v>1165</v>
      </c>
      <c r="D189" s="70" t="s">
        <v>1166</v>
      </c>
      <c r="E189" s="80" t="s">
        <v>1167</v>
      </c>
      <c r="F189" s="24" t="s">
        <v>1168</v>
      </c>
      <c r="G189" s="71" t="s">
        <v>1169</v>
      </c>
      <c r="H189" s="202">
        <v>458</v>
      </c>
      <c r="I189" s="43" t="s">
        <v>31</v>
      </c>
      <c r="J189" s="43">
        <f t="shared" si="42"/>
        <v>0</v>
      </c>
      <c r="K189" s="92"/>
      <c r="L189" s="93" t="s">
        <v>1170</v>
      </c>
      <c r="M189" s="71" t="s">
        <v>1171</v>
      </c>
      <c r="N189" s="94" t="s">
        <v>1172</v>
      </c>
      <c r="O189" s="94" t="s">
        <v>1173</v>
      </c>
      <c r="P189" s="99" t="s">
        <v>1174</v>
      </c>
      <c r="Q189" s="101"/>
    </row>
    <row r="190" spans="1:17" ht="81.75" customHeight="1">
      <c r="A190" s="26"/>
      <c r="B190" s="68" t="s">
        <v>1175</v>
      </c>
      <c r="C190" s="69" t="s">
        <v>1176</v>
      </c>
      <c r="D190" s="70" t="s">
        <v>1177</v>
      </c>
      <c r="E190" s="80" t="s">
        <v>1178</v>
      </c>
      <c r="F190" s="24" t="s">
        <v>750</v>
      </c>
      <c r="G190" s="71" t="s">
        <v>1169</v>
      </c>
      <c r="H190" s="202">
        <v>333</v>
      </c>
      <c r="I190" s="43" t="s">
        <v>31</v>
      </c>
      <c r="J190" s="43">
        <f t="shared" ref="J190" si="43">H190*K190</f>
        <v>0</v>
      </c>
      <c r="K190" s="92"/>
      <c r="L190" s="93" t="s">
        <v>1179</v>
      </c>
      <c r="M190" s="71" t="s">
        <v>1180</v>
      </c>
      <c r="N190" s="94" t="s">
        <v>1181</v>
      </c>
      <c r="O190" s="94" t="s">
        <v>1182</v>
      </c>
      <c r="P190" s="99" t="s">
        <v>1174</v>
      </c>
      <c r="Q190" s="101"/>
    </row>
    <row r="191" spans="1:17">
      <c r="A191" s="144" t="s">
        <v>1183</v>
      </c>
      <c r="B191" s="145"/>
      <c r="C191" s="126"/>
      <c r="D191" s="126"/>
      <c r="E191" s="127"/>
      <c r="F191" s="127"/>
      <c r="G191" s="128"/>
      <c r="H191" s="203"/>
      <c r="I191" s="129"/>
      <c r="J191" s="129"/>
      <c r="K191" s="138"/>
      <c r="L191" s="139"/>
      <c r="M191" s="128"/>
      <c r="N191" s="140"/>
      <c r="O191" s="140"/>
      <c r="P191" s="140"/>
    </row>
    <row r="192" spans="1:17" ht="83.25" customHeight="1">
      <c r="A192" s="26"/>
      <c r="B192" s="190" t="s">
        <v>1449</v>
      </c>
      <c r="C192" s="191" t="s">
        <v>1448</v>
      </c>
      <c r="D192" s="193" t="s">
        <v>1450</v>
      </c>
      <c r="E192" s="194" t="s">
        <v>1451</v>
      </c>
      <c r="F192" s="195" t="s">
        <v>1452</v>
      </c>
      <c r="G192" s="196" t="s">
        <v>1453</v>
      </c>
      <c r="H192" s="176">
        <v>569</v>
      </c>
      <c r="I192" s="43" t="s">
        <v>31</v>
      </c>
      <c r="J192" s="43">
        <f t="shared" ref="J192:J212" si="44">H192*K192</f>
        <v>0</v>
      </c>
      <c r="K192" s="92"/>
      <c r="L192" s="93" t="s">
        <v>1447</v>
      </c>
      <c r="M192" s="196" t="s">
        <v>1454</v>
      </c>
      <c r="N192" s="197" t="s">
        <v>1455</v>
      </c>
      <c r="O192" s="197" t="s">
        <v>1456</v>
      </c>
      <c r="P192" s="198" t="s">
        <v>1457</v>
      </c>
      <c r="Q192" s="101"/>
    </row>
    <row r="193" spans="1:17" ht="47.25" customHeight="1">
      <c r="A193" s="26"/>
      <c r="B193" s="68" t="s">
        <v>1184</v>
      </c>
      <c r="C193" s="69" t="s">
        <v>1185</v>
      </c>
      <c r="D193" s="70" t="s">
        <v>1186</v>
      </c>
      <c r="E193" s="80" t="s">
        <v>1187</v>
      </c>
      <c r="F193" s="24" t="s">
        <v>1188</v>
      </c>
      <c r="G193" s="71" t="s">
        <v>1189</v>
      </c>
      <c r="H193" s="176">
        <v>59</v>
      </c>
      <c r="I193" s="43" t="s">
        <v>31</v>
      </c>
      <c r="J193" s="43">
        <f t="shared" ref="J193" si="45">H193*K193</f>
        <v>0</v>
      </c>
      <c r="K193" s="92"/>
      <c r="L193" s="93" t="s">
        <v>1190</v>
      </c>
      <c r="M193" s="71" t="s">
        <v>1191</v>
      </c>
      <c r="N193" s="94" t="s">
        <v>1192</v>
      </c>
      <c r="O193" s="94" t="s">
        <v>1193</v>
      </c>
      <c r="P193" s="99" t="s">
        <v>1194</v>
      </c>
      <c r="Q193" s="101"/>
    </row>
    <row r="194" spans="1:17" ht="47.25" customHeight="1">
      <c r="A194" s="26"/>
      <c r="B194" s="68" t="s">
        <v>1195</v>
      </c>
      <c r="C194" s="69" t="s">
        <v>1196</v>
      </c>
      <c r="D194" s="70" t="s">
        <v>1186</v>
      </c>
      <c r="E194" s="80" t="s">
        <v>1197</v>
      </c>
      <c r="F194" s="24" t="s">
        <v>1188</v>
      </c>
      <c r="G194" s="71" t="s">
        <v>1189</v>
      </c>
      <c r="H194" s="176">
        <v>59</v>
      </c>
      <c r="I194" s="43" t="s">
        <v>31</v>
      </c>
      <c r="J194" s="43">
        <f t="shared" si="44"/>
        <v>0</v>
      </c>
      <c r="K194" s="92"/>
      <c r="L194" s="93" t="s">
        <v>1198</v>
      </c>
      <c r="M194" s="71" t="s">
        <v>1199</v>
      </c>
      <c r="N194" s="94" t="s">
        <v>1192</v>
      </c>
      <c r="O194" s="94" t="s">
        <v>1193</v>
      </c>
      <c r="P194" s="99" t="s">
        <v>1194</v>
      </c>
      <c r="Q194" s="101"/>
    </row>
    <row r="195" spans="1:17" ht="47.25" customHeight="1">
      <c r="A195" s="26"/>
      <c r="B195" s="68" t="s">
        <v>1200</v>
      </c>
      <c r="C195" s="69" t="s">
        <v>1201</v>
      </c>
      <c r="D195" s="70" t="s">
        <v>1186</v>
      </c>
      <c r="E195" s="80" t="s">
        <v>1202</v>
      </c>
      <c r="F195" s="24" t="s">
        <v>1188</v>
      </c>
      <c r="G195" s="71" t="s">
        <v>1189</v>
      </c>
      <c r="H195" s="176">
        <v>59</v>
      </c>
      <c r="I195" s="43" t="s">
        <v>31</v>
      </c>
      <c r="J195" s="43">
        <f t="shared" si="44"/>
        <v>0</v>
      </c>
      <c r="K195" s="92"/>
      <c r="L195" s="93" t="s">
        <v>1203</v>
      </c>
      <c r="M195" s="71" t="s">
        <v>1204</v>
      </c>
      <c r="N195" s="94" t="s">
        <v>1192</v>
      </c>
      <c r="O195" s="94" t="s">
        <v>1193</v>
      </c>
      <c r="P195" s="99" t="s">
        <v>1194</v>
      </c>
      <c r="Q195" s="101"/>
    </row>
    <row r="196" spans="1:17" ht="47.25" customHeight="1">
      <c r="A196" s="26"/>
      <c r="B196" s="68" t="s">
        <v>1205</v>
      </c>
      <c r="C196" s="69" t="s">
        <v>1206</v>
      </c>
      <c r="D196" s="70" t="s">
        <v>1186</v>
      </c>
      <c r="E196" s="80" t="s">
        <v>1197</v>
      </c>
      <c r="F196" s="24" t="s">
        <v>1188</v>
      </c>
      <c r="G196" s="71" t="s">
        <v>1189</v>
      </c>
      <c r="H196" s="176">
        <v>59</v>
      </c>
      <c r="I196" s="43" t="s">
        <v>31</v>
      </c>
      <c r="J196" s="43">
        <f t="shared" si="44"/>
        <v>0</v>
      </c>
      <c r="K196" s="92"/>
      <c r="L196" s="93" t="s">
        <v>1207</v>
      </c>
      <c r="M196" s="71" t="s">
        <v>1208</v>
      </c>
      <c r="N196" s="94" t="s">
        <v>1192</v>
      </c>
      <c r="O196" s="94" t="s">
        <v>1193</v>
      </c>
      <c r="P196" s="99" t="s">
        <v>1194</v>
      </c>
      <c r="Q196" s="101"/>
    </row>
    <row r="197" spans="1:17" ht="47.25" customHeight="1">
      <c r="A197" s="26"/>
      <c r="B197" s="68" t="s">
        <v>1209</v>
      </c>
      <c r="C197" s="69" t="s">
        <v>1210</v>
      </c>
      <c r="D197" s="70" t="s">
        <v>1186</v>
      </c>
      <c r="E197" s="80" t="s">
        <v>1197</v>
      </c>
      <c r="F197" s="24" t="s">
        <v>1188</v>
      </c>
      <c r="G197" s="71" t="s">
        <v>1189</v>
      </c>
      <c r="H197" s="176">
        <v>59</v>
      </c>
      <c r="I197" s="43" t="s">
        <v>31</v>
      </c>
      <c r="J197" s="43">
        <f t="shared" si="44"/>
        <v>0</v>
      </c>
      <c r="K197" s="92"/>
      <c r="L197" s="93" t="s">
        <v>1211</v>
      </c>
      <c r="M197" s="71" t="s">
        <v>1212</v>
      </c>
      <c r="N197" s="94" t="s">
        <v>1192</v>
      </c>
      <c r="O197" s="94" t="s">
        <v>1193</v>
      </c>
      <c r="P197" s="99" t="s">
        <v>1194</v>
      </c>
      <c r="Q197" s="101"/>
    </row>
    <row r="198" spans="1:17" ht="47.25" customHeight="1">
      <c r="A198" s="26"/>
      <c r="B198" s="68" t="s">
        <v>1213</v>
      </c>
      <c r="C198" s="69" t="s">
        <v>1214</v>
      </c>
      <c r="D198" s="70" t="s">
        <v>1186</v>
      </c>
      <c r="E198" s="80" t="s">
        <v>1215</v>
      </c>
      <c r="F198" s="24" t="s">
        <v>1188</v>
      </c>
      <c r="G198" s="71" t="s">
        <v>1189</v>
      </c>
      <c r="H198" s="176">
        <v>59</v>
      </c>
      <c r="I198" s="43" t="s">
        <v>31</v>
      </c>
      <c r="J198" s="43">
        <f t="shared" si="44"/>
        <v>0</v>
      </c>
      <c r="K198" s="92"/>
      <c r="L198" s="93" t="s">
        <v>1216</v>
      </c>
      <c r="M198" s="71" t="s">
        <v>1217</v>
      </c>
      <c r="N198" s="94" t="s">
        <v>1192</v>
      </c>
      <c r="O198" s="94" t="s">
        <v>1193</v>
      </c>
      <c r="P198" s="99" t="s">
        <v>1194</v>
      </c>
      <c r="Q198" s="101"/>
    </row>
    <row r="199" spans="1:17" ht="47.25" customHeight="1">
      <c r="A199" s="26"/>
      <c r="B199" s="68" t="s">
        <v>1218</v>
      </c>
      <c r="C199" s="69" t="s">
        <v>1219</v>
      </c>
      <c r="D199" s="70" t="s">
        <v>1186</v>
      </c>
      <c r="E199" s="80" t="s">
        <v>1220</v>
      </c>
      <c r="F199" s="24" t="s">
        <v>1188</v>
      </c>
      <c r="G199" s="71" t="s">
        <v>1189</v>
      </c>
      <c r="H199" s="176">
        <v>59</v>
      </c>
      <c r="I199" s="43" t="s">
        <v>31</v>
      </c>
      <c r="J199" s="43">
        <f t="shared" si="44"/>
        <v>0</v>
      </c>
      <c r="K199" s="92"/>
      <c r="L199" s="93" t="s">
        <v>1221</v>
      </c>
      <c r="M199" s="71" t="s">
        <v>1222</v>
      </c>
      <c r="N199" s="94" t="s">
        <v>1192</v>
      </c>
      <c r="O199" s="94" t="s">
        <v>1193</v>
      </c>
      <c r="P199" s="99" t="s">
        <v>1194</v>
      </c>
      <c r="Q199" s="101"/>
    </row>
    <row r="200" spans="1:17" ht="47.25" customHeight="1">
      <c r="A200" s="26"/>
      <c r="B200" s="68" t="s">
        <v>1223</v>
      </c>
      <c r="C200" s="69" t="s">
        <v>1224</v>
      </c>
      <c r="D200" s="70" t="s">
        <v>1186</v>
      </c>
      <c r="E200" s="80" t="s">
        <v>1197</v>
      </c>
      <c r="F200" s="24" t="s">
        <v>1188</v>
      </c>
      <c r="G200" s="71" t="s">
        <v>1189</v>
      </c>
      <c r="H200" s="176">
        <v>59</v>
      </c>
      <c r="I200" s="43" t="s">
        <v>31</v>
      </c>
      <c r="J200" s="43">
        <f t="shared" si="44"/>
        <v>0</v>
      </c>
      <c r="K200" s="92"/>
      <c r="L200" s="93" t="s">
        <v>1225</v>
      </c>
      <c r="M200" s="71" t="s">
        <v>1226</v>
      </c>
      <c r="N200" s="94" t="s">
        <v>1192</v>
      </c>
      <c r="O200" s="94" t="s">
        <v>1193</v>
      </c>
      <c r="P200" s="99" t="s">
        <v>1194</v>
      </c>
      <c r="Q200" s="101"/>
    </row>
    <row r="201" spans="1:17" ht="47.25" customHeight="1">
      <c r="A201" s="26"/>
      <c r="B201" s="68" t="s">
        <v>1227</v>
      </c>
      <c r="C201" s="69" t="s">
        <v>1228</v>
      </c>
      <c r="D201" s="70" t="s">
        <v>1186</v>
      </c>
      <c r="E201" s="80" t="s">
        <v>1229</v>
      </c>
      <c r="F201" s="24" t="s">
        <v>1188</v>
      </c>
      <c r="G201" s="71" t="s">
        <v>1189</v>
      </c>
      <c r="H201" s="176">
        <v>59</v>
      </c>
      <c r="I201" s="43" t="s">
        <v>31</v>
      </c>
      <c r="J201" s="43">
        <f t="shared" si="44"/>
        <v>0</v>
      </c>
      <c r="K201" s="92"/>
      <c r="L201" s="93" t="s">
        <v>1230</v>
      </c>
      <c r="M201" s="71" t="s">
        <v>1231</v>
      </c>
      <c r="N201" s="94" t="s">
        <v>1192</v>
      </c>
      <c r="O201" s="94" t="s">
        <v>1193</v>
      </c>
      <c r="P201" s="99" t="s">
        <v>1194</v>
      </c>
      <c r="Q201" s="101"/>
    </row>
    <row r="202" spans="1:17" ht="47.25" customHeight="1">
      <c r="A202" s="26"/>
      <c r="B202" s="68" t="s">
        <v>1232</v>
      </c>
      <c r="C202" s="69" t="s">
        <v>1233</v>
      </c>
      <c r="D202" s="70" t="s">
        <v>1186</v>
      </c>
      <c r="E202" s="80" t="s">
        <v>1202</v>
      </c>
      <c r="F202" s="24" t="s">
        <v>1188</v>
      </c>
      <c r="G202" s="71" t="s">
        <v>1189</v>
      </c>
      <c r="H202" s="176">
        <v>59</v>
      </c>
      <c r="I202" s="43" t="s">
        <v>31</v>
      </c>
      <c r="J202" s="43">
        <f t="shared" si="44"/>
        <v>0</v>
      </c>
      <c r="K202" s="92"/>
      <c r="L202" s="93" t="s">
        <v>1234</v>
      </c>
      <c r="M202" s="71" t="s">
        <v>1235</v>
      </c>
      <c r="N202" s="94" t="s">
        <v>1192</v>
      </c>
      <c r="O202" s="94" t="s">
        <v>1193</v>
      </c>
      <c r="P202" s="99" t="s">
        <v>1194</v>
      </c>
      <c r="Q202" s="101"/>
    </row>
    <row r="203" spans="1:17" ht="47.25" customHeight="1">
      <c r="A203" s="26"/>
      <c r="B203" s="68" t="s">
        <v>1236</v>
      </c>
      <c r="C203" s="69" t="s">
        <v>1237</v>
      </c>
      <c r="D203" s="70" t="s">
        <v>1186</v>
      </c>
      <c r="E203" s="80" t="s">
        <v>1220</v>
      </c>
      <c r="F203" s="24" t="s">
        <v>1188</v>
      </c>
      <c r="G203" s="71" t="s">
        <v>1189</v>
      </c>
      <c r="H203" s="176">
        <v>59</v>
      </c>
      <c r="I203" s="43" t="s">
        <v>31</v>
      </c>
      <c r="J203" s="43">
        <f t="shared" si="44"/>
        <v>0</v>
      </c>
      <c r="K203" s="92"/>
      <c r="L203" s="93" t="s">
        <v>1238</v>
      </c>
      <c r="M203" s="71" t="s">
        <v>1239</v>
      </c>
      <c r="N203" s="94" t="s">
        <v>1192</v>
      </c>
      <c r="O203" s="94" t="s">
        <v>1193</v>
      </c>
      <c r="P203" s="99" t="s">
        <v>1194</v>
      </c>
      <c r="Q203" s="101"/>
    </row>
    <row r="204" spans="1:17" ht="47.25" customHeight="1">
      <c r="A204" s="26"/>
      <c r="B204" s="68" t="s">
        <v>1240</v>
      </c>
      <c r="C204" s="69" t="s">
        <v>1241</v>
      </c>
      <c r="D204" s="70" t="s">
        <v>1186</v>
      </c>
      <c r="E204" s="80" t="s">
        <v>1229</v>
      </c>
      <c r="F204" s="24" t="s">
        <v>1188</v>
      </c>
      <c r="G204" s="71" t="s">
        <v>1189</v>
      </c>
      <c r="H204" s="176">
        <v>59</v>
      </c>
      <c r="I204" s="43" t="s">
        <v>31</v>
      </c>
      <c r="J204" s="43">
        <f t="shared" si="44"/>
        <v>0</v>
      </c>
      <c r="K204" s="92"/>
      <c r="L204" s="93" t="s">
        <v>1242</v>
      </c>
      <c r="M204" s="71" t="s">
        <v>1243</v>
      </c>
      <c r="N204" s="94" t="s">
        <v>1192</v>
      </c>
      <c r="O204" s="94" t="s">
        <v>1193</v>
      </c>
      <c r="P204" s="99" t="s">
        <v>1194</v>
      </c>
      <c r="Q204" s="101"/>
    </row>
    <row r="205" spans="1:17" ht="47.25" customHeight="1">
      <c r="A205" s="26"/>
      <c r="B205" s="68" t="s">
        <v>1244</v>
      </c>
      <c r="C205" s="69" t="s">
        <v>1245</v>
      </c>
      <c r="D205" s="70" t="s">
        <v>1186</v>
      </c>
      <c r="E205" s="169" t="s">
        <v>1246</v>
      </c>
      <c r="F205" s="24" t="s">
        <v>1188</v>
      </c>
      <c r="G205" s="71" t="s">
        <v>1189</v>
      </c>
      <c r="H205" s="176">
        <v>59</v>
      </c>
      <c r="I205" s="43" t="s">
        <v>31</v>
      </c>
      <c r="J205" s="43">
        <f t="shared" si="44"/>
        <v>0</v>
      </c>
      <c r="K205" s="92"/>
      <c r="L205" s="93" t="s">
        <v>1247</v>
      </c>
      <c r="M205" s="71" t="s">
        <v>1248</v>
      </c>
      <c r="N205" s="94" t="s">
        <v>1192</v>
      </c>
      <c r="O205" s="94" t="s">
        <v>1193</v>
      </c>
      <c r="P205" s="99" t="s">
        <v>1194</v>
      </c>
      <c r="Q205" s="101"/>
    </row>
    <row r="206" spans="1:17" ht="47.25" customHeight="1">
      <c r="A206" s="26"/>
      <c r="B206" s="68" t="s">
        <v>1249</v>
      </c>
      <c r="C206" s="73" t="s">
        <v>1250</v>
      </c>
      <c r="D206" s="70" t="s">
        <v>1186</v>
      </c>
      <c r="E206" s="80" t="s">
        <v>1251</v>
      </c>
      <c r="F206" s="24" t="s">
        <v>1188</v>
      </c>
      <c r="G206" s="71" t="s">
        <v>1189</v>
      </c>
      <c r="H206" s="176">
        <v>59</v>
      </c>
      <c r="I206" s="43" t="s">
        <v>31</v>
      </c>
      <c r="J206" s="43">
        <f t="shared" si="44"/>
        <v>0</v>
      </c>
      <c r="K206" s="92"/>
      <c r="L206" s="93" t="s">
        <v>1252</v>
      </c>
      <c r="M206" s="71" t="s">
        <v>1253</v>
      </c>
      <c r="N206" s="94" t="s">
        <v>1192</v>
      </c>
      <c r="O206" s="94" t="s">
        <v>1193</v>
      </c>
      <c r="P206" s="99" t="s">
        <v>1194</v>
      </c>
      <c r="Q206" s="101"/>
    </row>
    <row r="207" spans="1:17" ht="47.25" customHeight="1">
      <c r="A207" s="26"/>
      <c r="B207" s="68" t="s">
        <v>1254</v>
      </c>
      <c r="C207" s="69" t="s">
        <v>1255</v>
      </c>
      <c r="D207" s="70" t="s">
        <v>1186</v>
      </c>
      <c r="E207" s="80" t="s">
        <v>1256</v>
      </c>
      <c r="F207" s="24" t="s">
        <v>1188</v>
      </c>
      <c r="G207" s="71" t="s">
        <v>1189</v>
      </c>
      <c r="H207" s="176">
        <v>59</v>
      </c>
      <c r="I207" s="43" t="s">
        <v>31</v>
      </c>
      <c r="J207" s="43">
        <f t="shared" si="44"/>
        <v>0</v>
      </c>
      <c r="K207" s="92"/>
      <c r="L207" s="93" t="s">
        <v>1257</v>
      </c>
      <c r="M207" s="174" t="s">
        <v>1258</v>
      </c>
      <c r="N207" s="94" t="s">
        <v>1192</v>
      </c>
      <c r="O207" s="94" t="s">
        <v>1193</v>
      </c>
      <c r="P207" s="99" t="s">
        <v>1194</v>
      </c>
      <c r="Q207" s="101"/>
    </row>
    <row r="208" spans="1:17" ht="47.25" customHeight="1">
      <c r="A208" s="26"/>
      <c r="B208" s="68" t="s">
        <v>1259</v>
      </c>
      <c r="C208" s="69" t="s">
        <v>1260</v>
      </c>
      <c r="D208" s="70" t="s">
        <v>1186</v>
      </c>
      <c r="E208" s="80" t="s">
        <v>1215</v>
      </c>
      <c r="F208" s="24" t="s">
        <v>1188</v>
      </c>
      <c r="G208" s="71" t="s">
        <v>1189</v>
      </c>
      <c r="H208" s="176">
        <v>59</v>
      </c>
      <c r="I208" s="43" t="s">
        <v>31</v>
      </c>
      <c r="J208" s="43">
        <f t="shared" ref="J208" si="46">H208*K208</f>
        <v>0</v>
      </c>
      <c r="K208" s="92"/>
      <c r="L208" s="93" t="s">
        <v>1261</v>
      </c>
      <c r="M208" s="71" t="s">
        <v>1262</v>
      </c>
      <c r="N208" s="94" t="s">
        <v>1192</v>
      </c>
      <c r="O208" s="94" t="s">
        <v>1193</v>
      </c>
      <c r="P208" s="99" t="s">
        <v>1194</v>
      </c>
      <c r="Q208" s="101"/>
    </row>
    <row r="209" spans="1:17" ht="47.25" customHeight="1">
      <c r="A209" s="26"/>
      <c r="B209" s="68" t="s">
        <v>1263</v>
      </c>
      <c r="C209" s="69" t="s">
        <v>1264</v>
      </c>
      <c r="D209" s="70" t="s">
        <v>1186</v>
      </c>
      <c r="E209" s="80" t="s">
        <v>1265</v>
      </c>
      <c r="F209" s="24" t="s">
        <v>1188</v>
      </c>
      <c r="G209" s="71" t="s">
        <v>1189</v>
      </c>
      <c r="H209" s="176">
        <v>59</v>
      </c>
      <c r="I209" s="205" t="s">
        <v>31</v>
      </c>
      <c r="J209" s="43">
        <f t="shared" si="44"/>
        <v>0</v>
      </c>
      <c r="K209" s="92"/>
      <c r="L209" s="93" t="s">
        <v>1266</v>
      </c>
      <c r="M209" s="71" t="s">
        <v>1267</v>
      </c>
      <c r="N209" s="94" t="s">
        <v>1192</v>
      </c>
      <c r="O209" s="94" t="s">
        <v>1193</v>
      </c>
      <c r="P209" s="99" t="s">
        <v>1194</v>
      </c>
      <c r="Q209" s="101"/>
    </row>
    <row r="210" spans="1:17" ht="47.25" customHeight="1">
      <c r="A210" s="26"/>
      <c r="B210" s="68" t="s">
        <v>1268</v>
      </c>
      <c r="C210" s="69" t="s">
        <v>1269</v>
      </c>
      <c r="D210" s="70" t="s">
        <v>1186</v>
      </c>
      <c r="E210" s="80" t="s">
        <v>1270</v>
      </c>
      <c r="F210" s="24" t="s">
        <v>1188</v>
      </c>
      <c r="G210" s="71" t="s">
        <v>1189</v>
      </c>
      <c r="H210" s="176">
        <v>59</v>
      </c>
      <c r="I210" s="43" t="s">
        <v>31</v>
      </c>
      <c r="J210" s="43">
        <f t="shared" ref="J210" si="47">H210*K210</f>
        <v>0</v>
      </c>
      <c r="K210" s="92"/>
      <c r="L210" s="93" t="s">
        <v>1271</v>
      </c>
      <c r="M210" s="71" t="s">
        <v>1272</v>
      </c>
      <c r="N210" s="94" t="s">
        <v>1192</v>
      </c>
      <c r="O210" s="94" t="s">
        <v>1193</v>
      </c>
      <c r="P210" s="99" t="s">
        <v>1194</v>
      </c>
      <c r="Q210" s="101"/>
    </row>
    <row r="211" spans="1:17" ht="47.25" customHeight="1">
      <c r="A211" s="26"/>
      <c r="B211" s="68" t="s">
        <v>1273</v>
      </c>
      <c r="C211" s="69" t="s">
        <v>1274</v>
      </c>
      <c r="D211" s="70" t="s">
        <v>1186</v>
      </c>
      <c r="E211" s="80" t="s">
        <v>1220</v>
      </c>
      <c r="F211" s="24" t="s">
        <v>1188</v>
      </c>
      <c r="G211" s="71" t="s">
        <v>1189</v>
      </c>
      <c r="H211" s="176">
        <v>59</v>
      </c>
      <c r="I211" s="43" t="s">
        <v>31</v>
      </c>
      <c r="J211" s="43">
        <f t="shared" ref="J211" si="48">H211*K211</f>
        <v>0</v>
      </c>
      <c r="K211" s="92"/>
      <c r="L211" s="93" t="s">
        <v>1275</v>
      </c>
      <c r="M211" s="71" t="s">
        <v>1276</v>
      </c>
      <c r="N211" s="94" t="s">
        <v>1192</v>
      </c>
      <c r="O211" s="94" t="s">
        <v>1193</v>
      </c>
      <c r="P211" s="99" t="s">
        <v>1194</v>
      </c>
      <c r="Q211" s="101"/>
    </row>
    <row r="212" spans="1:17" ht="47.25" customHeight="1">
      <c r="A212" s="26"/>
      <c r="B212" s="68" t="s">
        <v>1277</v>
      </c>
      <c r="C212" s="69" t="s">
        <v>1278</v>
      </c>
      <c r="D212" s="70" t="s">
        <v>1186</v>
      </c>
      <c r="E212" s="80" t="s">
        <v>1279</v>
      </c>
      <c r="F212" s="24" t="s">
        <v>1188</v>
      </c>
      <c r="G212" s="71" t="s">
        <v>1189</v>
      </c>
      <c r="H212" s="176">
        <v>59</v>
      </c>
      <c r="I212" s="43" t="s">
        <v>31</v>
      </c>
      <c r="J212" s="43">
        <f t="shared" si="44"/>
        <v>0</v>
      </c>
      <c r="K212" s="92"/>
      <c r="L212" s="93" t="s">
        <v>1280</v>
      </c>
      <c r="M212" s="71" t="s">
        <v>1281</v>
      </c>
      <c r="N212" s="94" t="s">
        <v>1192</v>
      </c>
      <c r="O212" s="94" t="s">
        <v>1193</v>
      </c>
      <c r="P212" s="99" t="s">
        <v>1194</v>
      </c>
      <c r="Q212" s="101"/>
    </row>
    <row r="213" spans="1:17">
      <c r="A213" s="144" t="s">
        <v>1282</v>
      </c>
      <c r="B213" s="145"/>
      <c r="C213" s="126"/>
      <c r="D213" s="126"/>
      <c r="E213" s="127"/>
      <c r="F213" s="127"/>
      <c r="G213" s="128"/>
      <c r="H213" s="203"/>
      <c r="I213" s="129"/>
      <c r="J213" s="129"/>
      <c r="K213" s="138"/>
      <c r="L213" s="139"/>
      <c r="M213" s="128"/>
      <c r="N213" s="140"/>
      <c r="O213" s="140"/>
      <c r="P213" s="140"/>
    </row>
    <row r="214" spans="1:17" ht="81.75" customHeight="1">
      <c r="A214" s="26"/>
      <c r="B214" s="68" t="s">
        <v>1283</v>
      </c>
      <c r="C214" s="69" t="s">
        <v>1284</v>
      </c>
      <c r="D214" s="69" t="s">
        <v>1285</v>
      </c>
      <c r="E214" s="71" t="s">
        <v>1286</v>
      </c>
      <c r="F214" s="24" t="s">
        <v>1287</v>
      </c>
      <c r="G214" s="74" t="s">
        <v>1288</v>
      </c>
      <c r="H214" s="202">
        <v>75</v>
      </c>
      <c r="I214" s="43" t="s">
        <v>31</v>
      </c>
      <c r="J214" s="43">
        <f>H214*K214</f>
        <v>0</v>
      </c>
      <c r="K214" s="92"/>
      <c r="L214" s="93" t="s">
        <v>1289</v>
      </c>
      <c r="M214" s="74" t="s">
        <v>1290</v>
      </c>
      <c r="N214" s="95" t="s">
        <v>71</v>
      </c>
      <c r="O214" s="95" t="s">
        <v>1291</v>
      </c>
      <c r="P214" s="95" t="s">
        <v>1292</v>
      </c>
    </row>
    <row r="215" spans="1:17" ht="48.75" customHeight="1">
      <c r="A215" s="26"/>
      <c r="B215" s="68" t="s">
        <v>1293</v>
      </c>
      <c r="C215" s="69" t="s">
        <v>1294</v>
      </c>
      <c r="D215" s="69" t="s">
        <v>975</v>
      </c>
      <c r="E215" s="71" t="s">
        <v>1295</v>
      </c>
      <c r="F215" s="24" t="s">
        <v>117</v>
      </c>
      <c r="G215" s="74" t="s">
        <v>241</v>
      </c>
      <c r="H215" s="202">
        <v>134</v>
      </c>
      <c r="I215" s="43" t="s">
        <v>31</v>
      </c>
      <c r="J215" s="43">
        <f>H215*K215</f>
        <v>0</v>
      </c>
      <c r="K215" s="92"/>
      <c r="L215" s="93" t="s">
        <v>1296</v>
      </c>
      <c r="M215" s="74" t="s">
        <v>1297</v>
      </c>
      <c r="N215" s="95" t="s">
        <v>71</v>
      </c>
      <c r="O215" s="95" t="s">
        <v>1298</v>
      </c>
      <c r="P215" s="95" t="s">
        <v>1299</v>
      </c>
    </row>
    <row r="216" spans="1:17" ht="81.75" customHeight="1">
      <c r="A216" s="26"/>
      <c r="B216" s="68" t="s">
        <v>1300</v>
      </c>
      <c r="C216" s="69" t="s">
        <v>1301</v>
      </c>
      <c r="D216" s="69" t="s">
        <v>1302</v>
      </c>
      <c r="E216" s="71" t="s">
        <v>1303</v>
      </c>
      <c r="F216" s="24" t="s">
        <v>1304</v>
      </c>
      <c r="G216" s="74" t="s">
        <v>241</v>
      </c>
      <c r="H216" s="202">
        <v>106</v>
      </c>
      <c r="I216" s="43" t="s">
        <v>31</v>
      </c>
      <c r="J216" s="43">
        <f>H216*K216</f>
        <v>0</v>
      </c>
      <c r="K216" s="92"/>
      <c r="L216" s="93" t="s">
        <v>1305</v>
      </c>
      <c r="M216" s="74" t="s">
        <v>1306</v>
      </c>
      <c r="N216" s="95" t="s">
        <v>71</v>
      </c>
      <c r="O216" s="95" t="s">
        <v>1307</v>
      </c>
      <c r="P216" s="95" t="s">
        <v>1299</v>
      </c>
    </row>
    <row r="218" spans="1:17">
      <c r="L218" s="175"/>
    </row>
  </sheetData>
  <mergeCells count="5">
    <mergeCell ref="H1:I1"/>
    <mergeCell ref="E2:F2"/>
    <mergeCell ref="B3:F3"/>
    <mergeCell ref="H2:K3"/>
    <mergeCell ref="C2:D2"/>
  </mergeCells>
  <hyperlinks>
    <hyperlink ref="L20" r:id="rId1"/>
    <hyperlink ref="L62" r:id="rId2"/>
    <hyperlink ref="L63" r:id="rId3"/>
    <hyperlink ref="L64" r:id="rId4"/>
    <hyperlink ref="L65" r:id="rId5"/>
    <hyperlink ref="L141" r:id="rId6"/>
    <hyperlink ref="L176" r:id="rId7"/>
    <hyperlink ref="L177" r:id="rId8"/>
    <hyperlink ref="L6" r:id="rId9"/>
    <hyperlink ref="L143" r:id="rId10"/>
    <hyperlink ref="L8" r:id="rId11"/>
    <hyperlink ref="L145" r:id="rId12"/>
    <hyperlink ref="L11" r:id="rId13"/>
    <hyperlink ref="L12" r:id="rId14"/>
    <hyperlink ref="L13" r:id="rId15"/>
    <hyperlink ref="L14" r:id="rId16"/>
    <hyperlink ref="L80" r:id="rId17"/>
    <hyperlink ref="L81" r:id="rId18"/>
    <hyperlink ref="L158" r:id="rId19"/>
    <hyperlink ref="L146" r:id="rId20"/>
    <hyperlink ref="L15" r:id="rId21"/>
    <hyperlink ref="L160" r:id="rId22"/>
    <hyperlink ref="L129" r:id="rId23"/>
    <hyperlink ref="L21" r:id="rId24"/>
    <hyperlink ref="L16" r:id="rId25"/>
    <hyperlink ref="L17" r:id="rId26"/>
    <hyperlink ref="L159" r:id="rId27"/>
    <hyperlink ref="L178" r:id="rId28"/>
    <hyperlink ref="L22" r:id="rId29"/>
    <hyperlink ref="L23" r:id="rId30"/>
    <hyperlink ref="L18" r:id="rId31"/>
    <hyperlink ref="L179" r:id="rId32"/>
    <hyperlink ref="L19" r:id="rId33"/>
    <hyperlink ref="L25" r:id="rId34"/>
    <hyperlink ref="L161" r:id="rId35"/>
    <hyperlink ref="L162" r:id="rId36"/>
    <hyperlink ref="L26" r:id="rId37"/>
    <hyperlink ref="L67" r:id="rId38"/>
    <hyperlink ref="L68" r:id="rId39"/>
    <hyperlink ref="L69" r:id="rId40"/>
    <hyperlink ref="L70" r:id="rId41"/>
    <hyperlink ref="L147" r:id="rId42"/>
    <hyperlink ref="L148" r:id="rId43"/>
    <hyperlink ref="L149" r:id="rId44"/>
    <hyperlink ref="L150" r:id="rId45"/>
    <hyperlink ref="L28" r:id="rId46"/>
    <hyperlink ref="L82" r:id="rId47"/>
    <hyperlink ref="L151" r:id="rId48"/>
    <hyperlink ref="L101" r:id="rId49"/>
    <hyperlink ref="L163" r:id="rId50"/>
    <hyperlink ref="L29" r:id="rId51"/>
    <hyperlink ref="L83" r:id="rId52"/>
    <hyperlink ref="L119" r:id="rId53"/>
    <hyperlink ref="L30" r:id="rId54"/>
    <hyperlink ref="A2" r:id="rId55"/>
    <hyperlink ref="L125" r:id="rId56"/>
    <hyperlink ref="L31" r:id="rId57"/>
    <hyperlink ref="L32" r:id="rId58"/>
    <hyperlink ref="L34" r:id="rId59"/>
    <hyperlink ref="L35" r:id="rId60"/>
    <hyperlink ref="L36" r:id="rId61"/>
    <hyperlink ref="L120" r:id="rId62"/>
    <hyperlink ref="L130" r:id="rId63"/>
    <hyperlink ref="L38" r:id="rId64"/>
    <hyperlink ref="L39" r:id="rId65"/>
    <hyperlink ref="L33" r:id="rId66"/>
    <hyperlink ref="L37" r:id="rId67"/>
    <hyperlink ref="L40" r:id="rId68"/>
    <hyperlink ref="L152" r:id="rId69"/>
    <hyperlink ref="L27" r:id="rId70"/>
    <hyperlink ref="L41" r:id="rId71"/>
    <hyperlink ref="L164" r:id="rId72"/>
    <hyperlink ref="L42" r:id="rId73"/>
    <hyperlink ref="L43" r:id="rId74"/>
    <hyperlink ref="L44" r:id="rId75"/>
    <hyperlink ref="L45" r:id="rId76"/>
    <hyperlink ref="L46" r:id="rId77"/>
    <hyperlink ref="L103" r:id="rId78"/>
    <hyperlink ref="L121" r:id="rId79"/>
    <hyperlink ref="L188" r:id="rId80"/>
    <hyperlink ref="L190" r:id="rId81"/>
    <hyperlink ref="L192" r:id="rId82"/>
    <hyperlink ref="L104" r:id="rId83"/>
    <hyperlink ref="L194" r:id="rId84"/>
    <hyperlink ref="L195" r:id="rId85"/>
    <hyperlink ref="L196" r:id="rId86"/>
    <hyperlink ref="L197" r:id="rId87"/>
    <hyperlink ref="L198" r:id="rId88"/>
    <hyperlink ref="L199" r:id="rId89"/>
    <hyperlink ref="L200" r:id="rId90"/>
    <hyperlink ref="L201" r:id="rId91"/>
    <hyperlink ref="L202" r:id="rId92"/>
    <hyperlink ref="L203" r:id="rId93"/>
    <hyperlink ref="L204" r:id="rId94"/>
    <hyperlink ref="L205" r:id="rId95"/>
    <hyperlink ref="L206" r:id="rId96"/>
    <hyperlink ref="L207" r:id="rId97"/>
    <hyperlink ref="L208" r:id="rId98"/>
    <hyperlink ref="L209" r:id="rId99"/>
    <hyperlink ref="L212" r:id="rId100"/>
    <hyperlink ref="L134" r:id="rId101"/>
    <hyperlink ref="L135" r:id="rId102"/>
    <hyperlink ref="L84" r:id="rId103"/>
    <hyperlink ref="L85" r:id="rId104"/>
    <hyperlink ref="L86" r:id="rId105"/>
    <hyperlink ref="L71" r:id="rId106"/>
    <hyperlink ref="L73" r:id="rId107"/>
    <hyperlink ref="L211" r:id="rId108"/>
    <hyperlink ref="L210" r:id="rId109"/>
    <hyperlink ref="L136" r:id="rId110"/>
    <hyperlink ref="L137" r:id="rId111"/>
    <hyperlink ref="L74" r:id="rId112"/>
    <hyperlink ref="L48" r:id="rId113"/>
    <hyperlink ref="L49" r:id="rId114"/>
    <hyperlink ref="L75" r:id="rId115"/>
    <hyperlink ref="L76" r:id="rId116"/>
    <hyperlink ref="L77" r:id="rId117"/>
    <hyperlink ref="L107" r:id="rId118"/>
    <hyperlink ref="L102" r:id="rId119"/>
    <hyperlink ref="L105" r:id="rId120"/>
    <hyperlink ref="L131" r:id="rId121"/>
    <hyperlink ref="L169" r:id="rId122"/>
    <hyperlink ref="L153" r:id="rId123"/>
    <hyperlink ref="L122" r:id="rId124"/>
    <hyperlink ref="L123" r:id="rId125"/>
    <hyperlink ref="L87" r:id="rId126"/>
    <hyperlink ref="L89" r:id="rId127"/>
    <hyperlink ref="L88" r:id="rId128"/>
    <hyperlink ref="L132" r:id="rId129"/>
    <hyperlink ref="L174" r:id="rId130"/>
    <hyperlink ref="L189" r:id="rId131"/>
    <hyperlink ref="L165" r:id="rId132"/>
    <hyperlink ref="L171" r:id="rId133"/>
    <hyperlink ref="L109" r:id="rId134"/>
    <hyperlink ref="L108" r:id="rId135"/>
    <hyperlink ref="L106" r:id="rId136"/>
    <hyperlink ref="L47" r:id="rId137"/>
    <hyperlink ref="L172" r:id="rId138"/>
    <hyperlink ref="L180" r:id="rId139"/>
    <hyperlink ref="L181" r:id="rId140"/>
    <hyperlink ref="L110" r:id="rId141"/>
    <hyperlink ref="L154" r:id="rId142"/>
    <hyperlink ref="L51" r:id="rId143"/>
    <hyperlink ref="L138" r:id="rId144"/>
    <hyperlink ref="L139" r:id="rId145"/>
    <hyperlink ref="L214" r:id="rId146"/>
    <hyperlink ref="L216" r:id="rId147"/>
    <hyperlink ref="L90" r:id="rId148"/>
    <hyperlink ref="L91" r:id="rId149"/>
    <hyperlink ref="L92" r:id="rId150"/>
    <hyperlink ref="L215" r:id="rId151"/>
    <hyperlink ref="L112" r:id="rId152"/>
    <hyperlink ref="L113" r:id="rId153"/>
    <hyperlink ref="L170" r:id="rId154"/>
    <hyperlink ref="L127" r:id="rId155"/>
    <hyperlink ref="L114" r:id="rId156"/>
    <hyperlink ref="L126" r:id="rId157"/>
    <hyperlink ref="L93" r:id="rId158"/>
    <hyperlink ref="L95" r:id="rId159"/>
    <hyperlink ref="L96" r:id="rId160"/>
    <hyperlink ref="L97" r:id="rId161"/>
    <hyperlink ref="L193" r:id="rId162"/>
    <hyperlink ref="L183" r:id="rId163"/>
    <hyperlink ref="L184" r:id="rId164"/>
    <hyperlink ref="L185" r:id="rId165"/>
    <hyperlink ref="L186" r:id="rId166"/>
    <hyperlink ref="L52" r:id="rId167"/>
    <hyperlink ref="L53" r:id="rId168"/>
    <hyperlink ref="L166" r:id="rId169"/>
    <hyperlink ref="L168" r:id="rId170"/>
    <hyperlink ref="L111" r:id="rId171"/>
    <hyperlink ref="L54" r:id="rId172"/>
    <hyperlink ref="L167" r:id="rId173"/>
    <hyperlink ref="L94" r:id="rId174"/>
    <hyperlink ref="L156" r:id="rId175"/>
    <hyperlink ref="L55" r:id="rId176"/>
    <hyperlink ref="L56" r:id="rId177"/>
    <hyperlink ref="L115" r:id="rId178"/>
    <hyperlink ref="L173" r:id="rId179"/>
    <hyperlink ref="L72" r:id="rId180"/>
    <hyperlink ref="L57" r:id="rId181"/>
    <hyperlink ref="L58" r:id="rId182"/>
    <hyperlink ref="L60" r:id="rId183"/>
    <hyperlink ref="L59" r:id="rId184"/>
    <hyperlink ref="L116" r:id="rId185"/>
    <hyperlink ref="L117" r:id="rId186"/>
  </hyperlinks>
  <pageMargins left="0.7" right="0.7" top="0.75" bottom="0.75" header="0.3" footer="0.3"/>
  <pageSetup paperSize="9" scale="24" fitToHeight="0" orientation="portrait" horizontalDpi="300" verticalDpi="300" r:id="rId187"/>
  <drawing r:id="rId188"/>
</worksheet>
</file>

<file path=xl/worksheets/sheet2.xml><?xml version="1.0" encoding="utf-8"?>
<worksheet xmlns="http://schemas.openxmlformats.org/spreadsheetml/2006/main" xmlns:r="http://schemas.openxmlformats.org/officeDocument/2006/relationships">
  <sheetPr>
    <tabColor rgb="FFFF0000"/>
  </sheetPr>
  <dimension ref="A1:Q26"/>
  <sheetViews>
    <sheetView workbookViewId="0">
      <selection activeCell="L3" sqref="L3"/>
    </sheetView>
  </sheetViews>
  <sheetFormatPr defaultColWidth="9" defaultRowHeight="15"/>
  <cols>
    <col min="1" max="1" width="11.42578125" customWidth="1"/>
    <col min="3" max="3" width="20.5703125" style="3" customWidth="1"/>
    <col min="4" max="4" width="22.85546875" customWidth="1"/>
    <col min="5" max="5" width="18.7109375" style="3" customWidth="1"/>
    <col min="6" max="6" width="17.85546875" customWidth="1"/>
    <col min="7" max="7" width="19.85546875" style="3" customWidth="1"/>
    <col min="8" max="8" width="10.85546875" customWidth="1"/>
    <col min="9" max="9" width="14.5703125" customWidth="1"/>
    <col min="10" max="10" width="19.7109375" customWidth="1"/>
    <col min="12" max="12" width="55.7109375" customWidth="1"/>
    <col min="16" max="16" width="10.28515625" customWidth="1"/>
  </cols>
  <sheetData>
    <row r="1" spans="1:17" s="4" customFormat="1" ht="15" customHeight="1">
      <c r="A1" s="5" t="s">
        <v>0</v>
      </c>
      <c r="B1" s="6"/>
      <c r="C1" s="52" t="s">
        <v>1</v>
      </c>
      <c r="D1" s="53"/>
      <c r="E1" s="54"/>
      <c r="F1" s="55" t="s">
        <v>2</v>
      </c>
      <c r="G1" s="286" t="s">
        <v>3</v>
      </c>
      <c r="H1" s="287"/>
      <c r="I1" s="30"/>
      <c r="J1" s="31">
        <f>J26</f>
        <v>0</v>
      </c>
      <c r="K1" s="33"/>
      <c r="L1" s="83"/>
      <c r="M1" s="84"/>
      <c r="N1" s="84"/>
      <c r="O1" s="84"/>
    </row>
    <row r="2" spans="1:17" s="4" customFormat="1" ht="15" customHeight="1">
      <c r="A2" s="10" t="s">
        <v>4</v>
      </c>
      <c r="B2" s="11"/>
      <c r="C2" s="56"/>
      <c r="D2" s="293" t="s">
        <v>5</v>
      </c>
      <c r="E2" s="293"/>
      <c r="F2" s="57" t="s">
        <v>6</v>
      </c>
      <c r="G2" s="294"/>
      <c r="H2" s="294"/>
      <c r="I2" s="85"/>
      <c r="J2" s="86"/>
      <c r="K2" s="33"/>
      <c r="L2" s="83"/>
      <c r="M2" s="84"/>
      <c r="N2" s="84"/>
      <c r="O2" s="84"/>
    </row>
    <row r="3" spans="1:17" s="4" customFormat="1" ht="15" customHeight="1">
      <c r="B3" s="58"/>
      <c r="C3" s="56"/>
      <c r="D3" s="59"/>
      <c r="E3" s="60"/>
      <c r="F3" s="57" t="s">
        <v>8</v>
      </c>
      <c r="G3" s="295"/>
      <c r="H3" s="295"/>
      <c r="I3" s="87"/>
      <c r="J3" s="88"/>
      <c r="K3" s="33"/>
      <c r="L3" s="83"/>
      <c r="M3" s="84"/>
      <c r="N3" s="84"/>
      <c r="O3" s="84"/>
    </row>
    <row r="4" spans="1:17" s="4" customFormat="1" ht="20.25" customHeight="1">
      <c r="A4" s="296" t="s">
        <v>1308</v>
      </c>
      <c r="B4" s="296"/>
      <c r="C4" s="296"/>
      <c r="D4" s="296"/>
      <c r="E4" s="296"/>
      <c r="F4" s="296"/>
      <c r="G4" s="296"/>
      <c r="H4" s="296"/>
      <c r="I4" s="296"/>
      <c r="J4" s="296"/>
      <c r="K4" s="296"/>
      <c r="L4" s="296"/>
      <c r="M4" s="296"/>
      <c r="N4" s="296"/>
      <c r="O4" s="296"/>
    </row>
    <row r="5" spans="1:17" s="4" customFormat="1" ht="18" customHeight="1">
      <c r="A5" s="61" t="s">
        <v>1309</v>
      </c>
      <c r="B5" s="62" t="s">
        <v>9</v>
      </c>
      <c r="C5" s="63" t="s">
        <v>10</v>
      </c>
      <c r="D5" s="63" t="s">
        <v>11</v>
      </c>
      <c r="E5" s="63" t="s">
        <v>12</v>
      </c>
      <c r="F5" s="64" t="s">
        <v>13</v>
      </c>
      <c r="G5" s="65" t="s">
        <v>14</v>
      </c>
      <c r="H5" s="66" t="s">
        <v>15</v>
      </c>
      <c r="I5" s="66" t="s">
        <v>16</v>
      </c>
      <c r="J5" s="66" t="s">
        <v>17</v>
      </c>
      <c r="K5" s="66" t="s">
        <v>18</v>
      </c>
      <c r="L5" s="89" t="s">
        <v>19</v>
      </c>
      <c r="M5" s="63" t="s">
        <v>20</v>
      </c>
      <c r="N5" s="63" t="s">
        <v>21</v>
      </c>
      <c r="O5" s="90" t="s">
        <v>22</v>
      </c>
      <c r="P5" s="91" t="s">
        <v>23</v>
      </c>
    </row>
    <row r="6" spans="1:17" s="51" customFormat="1" ht="85.5" customHeight="1">
      <c r="A6" s="67"/>
      <c r="B6" s="68" t="s">
        <v>1605</v>
      </c>
      <c r="C6" s="69" t="s">
        <v>1606</v>
      </c>
      <c r="D6" s="70" t="s">
        <v>1608</v>
      </c>
      <c r="E6" s="71" t="s">
        <v>1610</v>
      </c>
      <c r="F6" s="300" t="s">
        <v>1611</v>
      </c>
      <c r="G6" s="71" t="s">
        <v>1401</v>
      </c>
      <c r="H6" s="176">
        <v>1387</v>
      </c>
      <c r="I6" s="43" t="s">
        <v>31</v>
      </c>
      <c r="J6" s="43">
        <f t="shared" ref="J6" si="0">H6*K6</f>
        <v>0</v>
      </c>
      <c r="K6" s="92"/>
      <c r="L6" s="93" t="s">
        <v>1612</v>
      </c>
      <c r="M6" s="299" t="s">
        <v>1607</v>
      </c>
      <c r="N6" s="301" t="s">
        <v>1613</v>
      </c>
      <c r="O6" s="94" t="s">
        <v>1614</v>
      </c>
      <c r="P6" s="94" t="s">
        <v>1564</v>
      </c>
    </row>
    <row r="7" spans="1:17" s="51" customFormat="1" ht="84" customHeight="1">
      <c r="A7" s="78"/>
      <c r="B7" s="281" t="s">
        <v>1602</v>
      </c>
      <c r="C7" s="282" t="s">
        <v>1600</v>
      </c>
      <c r="D7" s="267" t="s">
        <v>1589</v>
      </c>
      <c r="E7" s="283" t="s">
        <v>1601</v>
      </c>
      <c r="F7" s="284" t="s">
        <v>1084</v>
      </c>
      <c r="G7" s="266" t="s">
        <v>378</v>
      </c>
      <c r="H7" s="265">
        <v>126</v>
      </c>
      <c r="I7" s="43" t="s">
        <v>31</v>
      </c>
      <c r="J7" s="43">
        <f t="shared" ref="J7" si="1">H7*K7</f>
        <v>0</v>
      </c>
      <c r="K7" s="96"/>
      <c r="L7" s="227" t="s">
        <v>1603</v>
      </c>
      <c r="M7" s="285" t="s">
        <v>1604</v>
      </c>
      <c r="N7" s="94" t="s">
        <v>71</v>
      </c>
      <c r="O7" s="271" t="s">
        <v>1585</v>
      </c>
      <c r="P7" s="272" t="s">
        <v>73</v>
      </c>
    </row>
    <row r="8" spans="1:17" s="51" customFormat="1" ht="84" customHeight="1">
      <c r="A8" s="78"/>
      <c r="B8" s="269" t="s">
        <v>1583</v>
      </c>
      <c r="C8" s="280" t="s">
        <v>1594</v>
      </c>
      <c r="D8" s="267" t="s">
        <v>1582</v>
      </c>
      <c r="E8" s="268" t="s">
        <v>1581</v>
      </c>
      <c r="F8" s="273" t="s">
        <v>232</v>
      </c>
      <c r="G8" s="266" t="s">
        <v>378</v>
      </c>
      <c r="H8" s="265">
        <v>126</v>
      </c>
      <c r="I8" s="43" t="s">
        <v>31</v>
      </c>
      <c r="J8" s="43">
        <f t="shared" ref="J8" si="2">H8*K8</f>
        <v>0</v>
      </c>
      <c r="K8" s="96"/>
      <c r="L8" s="227" t="s">
        <v>1580</v>
      </c>
      <c r="M8" s="270" t="s">
        <v>1584</v>
      </c>
      <c r="N8" s="94" t="s">
        <v>71</v>
      </c>
      <c r="O8" s="271" t="s">
        <v>1585</v>
      </c>
      <c r="P8" s="272" t="s">
        <v>73</v>
      </c>
    </row>
    <row r="9" spans="1:17" s="51" customFormat="1" ht="84" customHeight="1">
      <c r="A9" s="78"/>
      <c r="B9" s="269" t="s">
        <v>1586</v>
      </c>
      <c r="C9" s="280" t="s">
        <v>1595</v>
      </c>
      <c r="D9" s="267" t="s">
        <v>1589</v>
      </c>
      <c r="E9" s="268" t="s">
        <v>1590</v>
      </c>
      <c r="F9" s="273" t="s">
        <v>1588</v>
      </c>
      <c r="G9" s="266" t="s">
        <v>378</v>
      </c>
      <c r="H9" s="265">
        <v>126</v>
      </c>
      <c r="I9" s="43" t="s">
        <v>31</v>
      </c>
      <c r="J9" s="43">
        <f t="shared" ref="J9" si="3">H9*K9</f>
        <v>0</v>
      </c>
      <c r="K9" s="96"/>
      <c r="L9" s="227" t="s">
        <v>1587</v>
      </c>
      <c r="M9" s="270" t="s">
        <v>1591</v>
      </c>
      <c r="N9" s="94" t="s">
        <v>71</v>
      </c>
      <c r="O9" s="271" t="s">
        <v>1585</v>
      </c>
      <c r="P9" s="272" t="s">
        <v>73</v>
      </c>
    </row>
    <row r="10" spans="1:17" s="51" customFormat="1" ht="84" customHeight="1">
      <c r="A10" s="26"/>
      <c r="B10" s="68" t="s">
        <v>1566</v>
      </c>
      <c r="C10" s="69" t="s">
        <v>1565</v>
      </c>
      <c r="D10" s="260" t="s">
        <v>1567</v>
      </c>
      <c r="E10" s="79" t="s">
        <v>1568</v>
      </c>
      <c r="F10" s="77" t="s">
        <v>1569</v>
      </c>
      <c r="G10" s="74" t="s">
        <v>306</v>
      </c>
      <c r="H10" s="202">
        <v>226</v>
      </c>
      <c r="I10" s="43" t="s">
        <v>31</v>
      </c>
      <c r="J10" s="43">
        <f t="shared" ref="J10" si="4">H10*K10</f>
        <v>0</v>
      </c>
      <c r="K10" s="92"/>
      <c r="L10" s="93" t="s">
        <v>1570</v>
      </c>
      <c r="M10" s="71" t="s">
        <v>1571</v>
      </c>
      <c r="N10" s="94" t="s">
        <v>1572</v>
      </c>
      <c r="O10" s="94" t="s">
        <v>1573</v>
      </c>
      <c r="P10" s="94" t="s">
        <v>1010</v>
      </c>
    </row>
    <row r="11" spans="1:17" s="51" customFormat="1" ht="45" customHeight="1">
      <c r="A11" s="78"/>
      <c r="B11" s="252" t="s">
        <v>1537</v>
      </c>
      <c r="C11" s="251" t="s">
        <v>1536</v>
      </c>
      <c r="D11" s="253" t="s">
        <v>1538</v>
      </c>
      <c r="E11" s="254" t="s">
        <v>1539</v>
      </c>
      <c r="F11" s="255" t="s">
        <v>1540</v>
      </c>
      <c r="G11" s="256" t="s">
        <v>1484</v>
      </c>
      <c r="H11" s="228">
        <v>432</v>
      </c>
      <c r="I11" s="43" t="s">
        <v>31</v>
      </c>
      <c r="J11" s="43">
        <f t="shared" ref="J11" si="5">H11*K11</f>
        <v>0</v>
      </c>
      <c r="K11" s="96"/>
      <c r="L11" s="227" t="s">
        <v>1541</v>
      </c>
      <c r="M11" s="257" t="s">
        <v>1542</v>
      </c>
      <c r="N11" s="94" t="s">
        <v>1543</v>
      </c>
      <c r="O11" s="258" t="s">
        <v>1544</v>
      </c>
      <c r="P11" s="259" t="s">
        <v>353</v>
      </c>
    </row>
    <row r="12" spans="1:17" s="51" customFormat="1" ht="84" customHeight="1">
      <c r="A12" s="78"/>
      <c r="B12" s="252" t="s">
        <v>1546</v>
      </c>
      <c r="C12" s="251" t="s">
        <v>1545</v>
      </c>
      <c r="D12" s="253" t="s">
        <v>1547</v>
      </c>
      <c r="E12" s="254" t="s">
        <v>1548</v>
      </c>
      <c r="F12" s="255" t="s">
        <v>1549</v>
      </c>
      <c r="G12" s="218" t="s">
        <v>1484</v>
      </c>
      <c r="H12" s="228">
        <v>352</v>
      </c>
      <c r="I12" s="43" t="s">
        <v>31</v>
      </c>
      <c r="J12" s="43">
        <f t="shared" ref="J12" si="6">H12*K12</f>
        <v>0</v>
      </c>
      <c r="K12" s="96"/>
      <c r="L12" s="227" t="s">
        <v>1550</v>
      </c>
      <c r="M12" s="257" t="s">
        <v>1551</v>
      </c>
      <c r="N12" s="94" t="s">
        <v>1552</v>
      </c>
      <c r="O12" s="258" t="s">
        <v>1553</v>
      </c>
      <c r="P12" s="259" t="s">
        <v>353</v>
      </c>
    </row>
    <row r="13" spans="1:17" s="51" customFormat="1" ht="85.5" customHeight="1">
      <c r="A13" s="67"/>
      <c r="B13" s="68" t="s">
        <v>1555</v>
      </c>
      <c r="C13" s="69" t="s">
        <v>1554</v>
      </c>
      <c r="D13" s="70" t="s">
        <v>1556</v>
      </c>
      <c r="E13" s="71" t="s">
        <v>1557</v>
      </c>
      <c r="F13" s="255" t="s">
        <v>1558</v>
      </c>
      <c r="G13" s="71" t="s">
        <v>1559</v>
      </c>
      <c r="H13" s="176">
        <v>226</v>
      </c>
      <c r="I13" s="43" t="s">
        <v>31</v>
      </c>
      <c r="J13" s="43">
        <f t="shared" ref="J13:J14" si="7">H13*K13</f>
        <v>0</v>
      </c>
      <c r="K13" s="92"/>
      <c r="L13" s="93" t="s">
        <v>1560</v>
      </c>
      <c r="M13" s="257" t="s">
        <v>1561</v>
      </c>
      <c r="N13" s="259" t="s">
        <v>1562</v>
      </c>
      <c r="O13" s="94" t="s">
        <v>1563</v>
      </c>
      <c r="P13" s="94" t="s">
        <v>1564</v>
      </c>
    </row>
    <row r="14" spans="1:17" s="51" customFormat="1" ht="48" customHeight="1">
      <c r="A14" s="72"/>
      <c r="B14" s="241" t="s">
        <v>1529</v>
      </c>
      <c r="C14" s="250" t="s">
        <v>1528</v>
      </c>
      <c r="D14" s="242" t="s">
        <v>1052</v>
      </c>
      <c r="E14" s="243" t="s">
        <v>1530</v>
      </c>
      <c r="F14" s="244" t="s">
        <v>94</v>
      </c>
      <c r="G14" s="245" t="s">
        <v>1531</v>
      </c>
      <c r="H14" s="202">
        <v>378</v>
      </c>
      <c r="I14" s="43" t="s">
        <v>31</v>
      </c>
      <c r="J14" s="43">
        <f t="shared" si="7"/>
        <v>0</v>
      </c>
      <c r="K14" s="159"/>
      <c r="L14" s="93" t="s">
        <v>1532</v>
      </c>
      <c r="M14" s="246" t="s">
        <v>1533</v>
      </c>
      <c r="N14" s="249" t="s">
        <v>71</v>
      </c>
      <c r="O14" s="247" t="s">
        <v>1534</v>
      </c>
      <c r="P14" s="248" t="s">
        <v>1535</v>
      </c>
    </row>
    <row r="15" spans="1:17" s="51" customFormat="1" ht="83.25" customHeight="1">
      <c r="A15" s="26"/>
      <c r="B15" s="190" t="s">
        <v>1449</v>
      </c>
      <c r="C15" s="191" t="s">
        <v>1448</v>
      </c>
      <c r="D15" s="193" t="s">
        <v>1450</v>
      </c>
      <c r="E15" s="194" t="s">
        <v>1451</v>
      </c>
      <c r="F15" s="195" t="s">
        <v>1452</v>
      </c>
      <c r="G15" s="196" t="s">
        <v>1453</v>
      </c>
      <c r="H15" s="43">
        <v>569</v>
      </c>
      <c r="I15" s="43" t="s">
        <v>31</v>
      </c>
      <c r="J15" s="43">
        <f t="shared" ref="J15" si="8">H15*K15</f>
        <v>0</v>
      </c>
      <c r="K15" s="92"/>
      <c r="L15" s="93" t="s">
        <v>1447</v>
      </c>
      <c r="M15" s="196" t="s">
        <v>1454</v>
      </c>
      <c r="N15" s="197" t="s">
        <v>1455</v>
      </c>
      <c r="O15" s="197" t="s">
        <v>1456</v>
      </c>
      <c r="P15" s="198" t="s">
        <v>1457</v>
      </c>
      <c r="Q15" s="101"/>
    </row>
    <row r="16" spans="1:17" s="51" customFormat="1" ht="83.25" customHeight="1">
      <c r="A16" s="78"/>
      <c r="B16" s="213" t="s">
        <v>1479</v>
      </c>
      <c r="C16" s="214" t="s">
        <v>1480</v>
      </c>
      <c r="D16" s="215" t="s">
        <v>1481</v>
      </c>
      <c r="E16" s="216" t="s">
        <v>1482</v>
      </c>
      <c r="F16" s="217" t="s">
        <v>1483</v>
      </c>
      <c r="G16" s="218" t="s">
        <v>1484</v>
      </c>
      <c r="H16" s="228">
        <v>128</v>
      </c>
      <c r="I16" s="43" t="s">
        <v>31</v>
      </c>
      <c r="J16" s="43">
        <f t="shared" ref="J16:J18" si="9">H16*K16</f>
        <v>0</v>
      </c>
      <c r="K16" s="96"/>
      <c r="L16" s="227" t="s">
        <v>1508</v>
      </c>
      <c r="M16" s="219" t="s">
        <v>1485</v>
      </c>
      <c r="N16" s="94" t="s">
        <v>71</v>
      </c>
      <c r="O16" s="220" t="s">
        <v>1486</v>
      </c>
      <c r="P16" s="221" t="s">
        <v>1487</v>
      </c>
    </row>
    <row r="17" spans="1:17" s="51" customFormat="1" ht="81.75" customHeight="1">
      <c r="A17" s="78"/>
      <c r="B17" s="213" t="s">
        <v>1488</v>
      </c>
      <c r="C17" s="214" t="s">
        <v>1489</v>
      </c>
      <c r="D17" s="215" t="s">
        <v>1481</v>
      </c>
      <c r="E17" s="216" t="s">
        <v>1482</v>
      </c>
      <c r="F17" s="217" t="s">
        <v>1483</v>
      </c>
      <c r="G17" s="218" t="s">
        <v>1484</v>
      </c>
      <c r="H17" s="228">
        <v>128</v>
      </c>
      <c r="I17" s="43" t="s">
        <v>31</v>
      </c>
      <c r="J17" s="43">
        <f t="shared" si="9"/>
        <v>0</v>
      </c>
      <c r="K17" s="96"/>
      <c r="L17" s="227" t="s">
        <v>1508</v>
      </c>
      <c r="M17" s="219" t="s">
        <v>1490</v>
      </c>
      <c r="N17" s="94" t="s">
        <v>71</v>
      </c>
      <c r="O17" s="220" t="s">
        <v>1486</v>
      </c>
      <c r="P17" s="221" t="s">
        <v>1487</v>
      </c>
    </row>
    <row r="18" spans="1:17" s="51" customFormat="1" ht="84" customHeight="1">
      <c r="A18" s="78"/>
      <c r="B18" s="213" t="s">
        <v>1491</v>
      </c>
      <c r="C18" s="226" t="s">
        <v>1492</v>
      </c>
      <c r="D18" s="215" t="s">
        <v>1481</v>
      </c>
      <c r="E18" s="216" t="s">
        <v>1482</v>
      </c>
      <c r="F18" s="217" t="s">
        <v>1483</v>
      </c>
      <c r="G18" s="218" t="s">
        <v>1484</v>
      </c>
      <c r="H18" s="228">
        <v>128</v>
      </c>
      <c r="I18" s="43" t="s">
        <v>31</v>
      </c>
      <c r="J18" s="43">
        <f t="shared" si="9"/>
        <v>0</v>
      </c>
      <c r="K18" s="96"/>
      <c r="L18" s="227" t="s">
        <v>1509</v>
      </c>
      <c r="M18" s="219" t="s">
        <v>1493</v>
      </c>
      <c r="N18" s="94" t="s">
        <v>71</v>
      </c>
      <c r="O18" s="220" t="s">
        <v>1486</v>
      </c>
      <c r="P18" s="221" t="s">
        <v>1487</v>
      </c>
    </row>
    <row r="19" spans="1:17" s="51" customFormat="1" ht="83.25" customHeight="1">
      <c r="A19" s="26"/>
      <c r="B19" s="68" t="s">
        <v>1429</v>
      </c>
      <c r="C19" s="69" t="s">
        <v>1430</v>
      </c>
      <c r="D19" s="76" t="s">
        <v>1431</v>
      </c>
      <c r="E19" s="188" t="s">
        <v>1432</v>
      </c>
      <c r="F19" s="24" t="s">
        <v>223</v>
      </c>
      <c r="G19" s="71" t="s">
        <v>1005</v>
      </c>
      <c r="H19" s="43">
        <v>269</v>
      </c>
      <c r="I19" s="154" t="s">
        <v>31</v>
      </c>
      <c r="J19" s="43">
        <f t="shared" ref="J19:J21" si="10">H19*K19</f>
        <v>0</v>
      </c>
      <c r="K19" s="92"/>
      <c r="L19" s="93" t="s">
        <v>1428</v>
      </c>
      <c r="M19" s="192" t="s">
        <v>1434</v>
      </c>
      <c r="N19" s="95" t="s">
        <v>56</v>
      </c>
      <c r="O19" s="95" t="s">
        <v>1435</v>
      </c>
      <c r="P19" s="95" t="s">
        <v>1436</v>
      </c>
    </row>
    <row r="20" spans="1:17" s="51" customFormat="1" ht="81.75" customHeight="1">
      <c r="A20" s="26"/>
      <c r="B20" s="190" t="s">
        <v>1438</v>
      </c>
      <c r="C20" s="191" t="s">
        <v>1439</v>
      </c>
      <c r="D20" s="76" t="s">
        <v>1431</v>
      </c>
      <c r="E20" s="188" t="s">
        <v>1432</v>
      </c>
      <c r="F20" s="24" t="s">
        <v>1433</v>
      </c>
      <c r="G20" s="71" t="s">
        <v>1005</v>
      </c>
      <c r="H20" s="43">
        <v>269</v>
      </c>
      <c r="I20" s="154" t="s">
        <v>31</v>
      </c>
      <c r="J20" s="43">
        <f t="shared" si="10"/>
        <v>0</v>
      </c>
      <c r="K20" s="92"/>
      <c r="L20" s="93" t="s">
        <v>1437</v>
      </c>
      <c r="M20" s="192" t="s">
        <v>1440</v>
      </c>
      <c r="N20" s="95" t="s">
        <v>56</v>
      </c>
      <c r="O20" s="189" t="s">
        <v>1441</v>
      </c>
      <c r="P20" s="95" t="s">
        <v>1436</v>
      </c>
    </row>
    <row r="21" spans="1:17" s="51" customFormat="1" ht="81" customHeight="1">
      <c r="A21" s="26"/>
      <c r="B21" s="190" t="s">
        <v>1442</v>
      </c>
      <c r="C21" s="191" t="s">
        <v>1443</v>
      </c>
      <c r="D21" s="76" t="s">
        <v>1431</v>
      </c>
      <c r="E21" s="188" t="s">
        <v>1432</v>
      </c>
      <c r="F21" s="24" t="s">
        <v>223</v>
      </c>
      <c r="G21" s="71" t="s">
        <v>1005</v>
      </c>
      <c r="H21" s="43">
        <v>269</v>
      </c>
      <c r="I21" s="154" t="s">
        <v>31</v>
      </c>
      <c r="J21" s="43">
        <f t="shared" si="10"/>
        <v>0</v>
      </c>
      <c r="K21" s="92"/>
      <c r="L21" s="93" t="s">
        <v>1445</v>
      </c>
      <c r="M21" s="192" t="s">
        <v>1444</v>
      </c>
      <c r="N21" s="95" t="s">
        <v>56</v>
      </c>
      <c r="O21" s="189" t="s">
        <v>1446</v>
      </c>
      <c r="P21" s="95" t="s">
        <v>1436</v>
      </c>
    </row>
    <row r="22" spans="1:17" s="51" customFormat="1" ht="82.5" customHeight="1">
      <c r="A22" s="26"/>
      <c r="B22" s="68"/>
      <c r="C22" s="69"/>
      <c r="D22" s="76"/>
      <c r="E22" s="142"/>
      <c r="F22" s="24"/>
      <c r="G22" s="71"/>
      <c r="H22" s="202"/>
      <c r="I22" s="154"/>
      <c r="J22" s="43"/>
      <c r="K22" s="92"/>
      <c r="L22" s="93"/>
      <c r="M22" s="74"/>
      <c r="N22" s="95"/>
      <c r="O22" s="95"/>
      <c r="P22" s="95"/>
    </row>
    <row r="23" spans="1:17" s="51" customFormat="1" ht="0.75" customHeight="1">
      <c r="A23" s="72"/>
      <c r="B23" s="68"/>
      <c r="C23" s="69"/>
      <c r="D23" s="70"/>
      <c r="E23" s="80"/>
      <c r="F23" s="24"/>
      <c r="G23" s="81"/>
      <c r="H23" s="82"/>
      <c r="I23" s="43"/>
      <c r="J23" s="43"/>
      <c r="K23" s="96"/>
      <c r="L23" s="93"/>
      <c r="M23" s="97"/>
      <c r="N23" s="98"/>
      <c r="O23" s="98"/>
      <c r="P23" s="98"/>
    </row>
    <row r="24" spans="1:17" s="51" customFormat="1" ht="81.75" hidden="1" customHeight="1">
      <c r="A24" s="26"/>
      <c r="B24" s="68"/>
      <c r="C24" s="69"/>
      <c r="D24" s="70"/>
      <c r="E24" s="80"/>
      <c r="F24" s="24"/>
      <c r="G24" s="46"/>
      <c r="H24" s="75"/>
      <c r="I24" s="43"/>
      <c r="J24" s="43"/>
      <c r="K24" s="92"/>
      <c r="L24" s="93"/>
      <c r="M24" s="71"/>
      <c r="N24" s="94"/>
      <c r="O24" s="94"/>
      <c r="P24" s="99"/>
      <c r="Q24" s="101"/>
    </row>
    <row r="25" spans="1:17" s="51" customFormat="1" ht="47.25" hidden="1" customHeight="1">
      <c r="A25" s="26"/>
      <c r="B25" s="68"/>
      <c r="C25" s="69"/>
      <c r="D25" s="70"/>
      <c r="E25" s="80"/>
      <c r="F25" s="24"/>
      <c r="G25" s="46"/>
      <c r="H25" s="75"/>
      <c r="I25" s="43"/>
      <c r="J25" s="43"/>
      <c r="K25" s="92"/>
      <c r="L25" s="93"/>
      <c r="M25" s="71"/>
      <c r="N25" s="94"/>
      <c r="O25" s="94"/>
      <c r="P25" s="99"/>
      <c r="Q25" s="101"/>
    </row>
    <row r="26" spans="1:17" ht="0.75" customHeight="1">
      <c r="I26" s="100"/>
      <c r="J26" s="100">
        <f>SUM(J6:J25)</f>
        <v>0</v>
      </c>
    </row>
  </sheetData>
  <mergeCells count="5">
    <mergeCell ref="G1:H1"/>
    <mergeCell ref="D2:E2"/>
    <mergeCell ref="G2:H2"/>
    <mergeCell ref="G3:H3"/>
    <mergeCell ref="A4:O4"/>
  </mergeCells>
  <hyperlinks>
    <hyperlink ref="A2" r:id="rId1"/>
    <hyperlink ref="L19" r:id="rId2"/>
    <hyperlink ref="L20" r:id="rId3"/>
    <hyperlink ref="L21" r:id="rId4"/>
    <hyperlink ref="L18" r:id="rId5"/>
    <hyperlink ref="L16" r:id="rId6"/>
    <hyperlink ref="L17" r:id="rId7"/>
    <hyperlink ref="L15" r:id="rId8"/>
    <hyperlink ref="L14" r:id="rId9"/>
    <hyperlink ref="L13" r:id="rId10"/>
    <hyperlink ref="L12" r:id="rId11"/>
    <hyperlink ref="L11" r:id="rId12"/>
    <hyperlink ref="L10" r:id="rId13"/>
    <hyperlink ref="L9" r:id="rId14"/>
    <hyperlink ref="L8" r:id="rId15"/>
    <hyperlink ref="L7" r:id="rId16"/>
    <hyperlink ref="L6" r:id="rId17"/>
  </hyperlinks>
  <pageMargins left="0.7" right="0.7" top="0.75" bottom="0.75" header="0.3" footer="0.3"/>
  <pageSetup paperSize="9" orientation="portrait"/>
  <drawing r:id="rId18"/>
</worksheet>
</file>

<file path=xl/worksheets/sheet3.xml><?xml version="1.0" encoding="utf-8"?>
<worksheet xmlns="http://schemas.openxmlformats.org/spreadsheetml/2006/main" xmlns:r="http://schemas.openxmlformats.org/officeDocument/2006/relationships">
  <dimension ref="A1:N18"/>
  <sheetViews>
    <sheetView workbookViewId="0">
      <selection activeCell="D22" sqref="D22"/>
    </sheetView>
  </sheetViews>
  <sheetFormatPr defaultColWidth="9" defaultRowHeight="15"/>
  <cols>
    <col min="1" max="1" width="13.42578125" customWidth="1"/>
    <col min="2" max="2" width="11" customWidth="1"/>
    <col min="3" max="3" width="25.7109375" customWidth="1"/>
    <col min="4" max="4" width="12.28515625" customWidth="1"/>
    <col min="5" max="5" width="12.85546875" customWidth="1"/>
    <col min="6" max="6" width="8.28515625" style="2" customWidth="1"/>
    <col min="7" max="7" width="18.28515625" customWidth="1"/>
    <col min="9" max="9" width="7.42578125" customWidth="1"/>
    <col min="10" max="10" width="13.28515625" customWidth="1"/>
    <col min="11" max="11" width="15" customWidth="1"/>
    <col min="12" max="12" width="44.5703125" style="3" customWidth="1"/>
    <col min="13" max="13" width="10" customWidth="1"/>
    <col min="14" max="14" width="3.85546875" customWidth="1"/>
  </cols>
  <sheetData>
    <row r="1" spans="1:14">
      <c r="A1" s="4"/>
      <c r="B1" s="4"/>
      <c r="C1" s="297" t="s">
        <v>1310</v>
      </c>
      <c r="D1" s="297"/>
      <c r="E1" s="297"/>
      <c r="F1" s="297"/>
      <c r="G1" s="297"/>
      <c r="H1" s="297"/>
      <c r="I1" s="297"/>
      <c r="J1" s="297"/>
      <c r="K1" s="297"/>
      <c r="L1" s="297"/>
      <c r="M1" s="29"/>
    </row>
    <row r="2" spans="1:14" ht="24.75" customHeight="1">
      <c r="A2" s="5" t="s">
        <v>1311</v>
      </c>
      <c r="B2" s="6"/>
      <c r="C2" s="7"/>
      <c r="D2" s="8"/>
      <c r="E2" s="288" t="s">
        <v>5</v>
      </c>
      <c r="F2" s="288"/>
      <c r="G2" s="9" t="s">
        <v>1312</v>
      </c>
      <c r="H2" s="286" t="s">
        <v>3</v>
      </c>
      <c r="I2" s="287"/>
      <c r="J2" s="30"/>
      <c r="K2" s="31">
        <f>SUM(J6:J747)</f>
        <v>0</v>
      </c>
      <c r="L2" s="32"/>
      <c r="M2" s="29"/>
    </row>
    <row r="3" spans="1:14" ht="30.75" customHeight="1">
      <c r="A3" s="10" t="s">
        <v>4</v>
      </c>
      <c r="B3" s="11"/>
      <c r="C3" s="298" t="s">
        <v>1313</v>
      </c>
      <c r="D3" s="298"/>
      <c r="E3" s="298"/>
      <c r="F3" s="298"/>
      <c r="G3" s="12" t="s">
        <v>1314</v>
      </c>
      <c r="H3" s="290" t="s">
        <v>7</v>
      </c>
      <c r="I3" s="290"/>
      <c r="J3" s="290"/>
      <c r="K3" s="290"/>
      <c r="L3" s="33"/>
      <c r="M3" s="29"/>
    </row>
    <row r="4" spans="1:14" ht="18.75">
      <c r="A4" s="4"/>
      <c r="B4" s="13"/>
      <c r="C4" s="298" t="s">
        <v>1315</v>
      </c>
      <c r="D4" s="298"/>
      <c r="E4" s="298"/>
      <c r="F4" s="298"/>
      <c r="G4" s="14"/>
      <c r="H4" s="291"/>
      <c r="I4" s="291"/>
      <c r="J4" s="291"/>
      <c r="K4" s="291"/>
      <c r="L4" s="34"/>
      <c r="M4" s="35"/>
    </row>
    <row r="5" spans="1:14" ht="51" customHeight="1">
      <c r="A5" s="15" t="s">
        <v>1309</v>
      </c>
      <c r="B5" s="16" t="s">
        <v>9</v>
      </c>
      <c r="C5" s="17" t="s">
        <v>10</v>
      </c>
      <c r="D5" s="17" t="s">
        <v>1316</v>
      </c>
      <c r="E5" s="18" t="s">
        <v>1317</v>
      </c>
      <c r="F5" s="15" t="s">
        <v>1318</v>
      </c>
      <c r="G5" s="17" t="s">
        <v>14</v>
      </c>
      <c r="H5" s="19" t="s">
        <v>1319</v>
      </c>
      <c r="I5" s="19" t="s">
        <v>16</v>
      </c>
      <c r="J5" s="36" t="s">
        <v>1320</v>
      </c>
      <c r="K5" s="19" t="s">
        <v>1321</v>
      </c>
      <c r="L5" s="37" t="s">
        <v>19</v>
      </c>
      <c r="M5" s="38" t="s">
        <v>1322</v>
      </c>
    </row>
    <row r="6" spans="1:14" s="1" customFormat="1" ht="80.25" customHeight="1">
      <c r="A6" s="20"/>
      <c r="B6" s="20" t="s">
        <v>1323</v>
      </c>
      <c r="C6" s="20" t="s">
        <v>1324</v>
      </c>
      <c r="D6" s="20" t="s">
        <v>1325</v>
      </c>
      <c r="E6" s="21" t="s">
        <v>1326</v>
      </c>
      <c r="F6" s="22">
        <v>53</v>
      </c>
      <c r="G6" s="20" t="s">
        <v>1327</v>
      </c>
      <c r="H6" s="20">
        <v>17.7</v>
      </c>
      <c r="I6" s="22" t="s">
        <v>31</v>
      </c>
      <c r="J6" s="39">
        <f t="shared" ref="J6:J18" si="0">H6*K6</f>
        <v>0</v>
      </c>
      <c r="K6" s="40"/>
      <c r="L6" s="41" t="s">
        <v>1328</v>
      </c>
      <c r="M6" s="20"/>
      <c r="N6" s="42"/>
    </row>
    <row r="7" spans="1:14" s="1" customFormat="1" ht="54.95" customHeight="1">
      <c r="A7" s="23"/>
      <c r="B7" s="23" t="s">
        <v>1329</v>
      </c>
      <c r="C7" s="23" t="s">
        <v>1330</v>
      </c>
      <c r="D7" s="23" t="s">
        <v>1331</v>
      </c>
      <c r="E7" s="23" t="s">
        <v>1332</v>
      </c>
      <c r="F7" s="24">
        <v>38</v>
      </c>
      <c r="G7" s="23" t="s">
        <v>1327</v>
      </c>
      <c r="H7" s="23">
        <v>17.7</v>
      </c>
      <c r="I7" s="24" t="s">
        <v>31</v>
      </c>
      <c r="J7" s="43">
        <f t="shared" si="0"/>
        <v>0</v>
      </c>
      <c r="K7" s="44"/>
      <c r="L7" s="45" t="s">
        <v>1333</v>
      </c>
      <c r="M7" s="23"/>
      <c r="N7"/>
    </row>
    <row r="8" spans="1:14" s="1" customFormat="1" ht="84.75" customHeight="1">
      <c r="A8" s="23"/>
      <c r="B8" s="23" t="s">
        <v>1334</v>
      </c>
      <c r="C8" s="23" t="s">
        <v>1335</v>
      </c>
      <c r="D8" s="23" t="s">
        <v>1336</v>
      </c>
      <c r="E8" s="23" t="s">
        <v>1337</v>
      </c>
      <c r="F8" s="24">
        <v>33</v>
      </c>
      <c r="G8" s="23" t="s">
        <v>1327</v>
      </c>
      <c r="H8" s="23">
        <v>17.7</v>
      </c>
      <c r="I8" s="24" t="s">
        <v>31</v>
      </c>
      <c r="J8" s="43">
        <f t="shared" si="0"/>
        <v>0</v>
      </c>
      <c r="K8" s="44"/>
      <c r="L8" s="45" t="s">
        <v>1338</v>
      </c>
      <c r="M8" s="46" t="s">
        <v>1339</v>
      </c>
      <c r="N8" s="47"/>
    </row>
    <row r="9" spans="1:14" s="1" customFormat="1" ht="54.95" customHeight="1">
      <c r="A9" s="23"/>
      <c r="B9" s="23" t="s">
        <v>1340</v>
      </c>
      <c r="C9" s="23" t="s">
        <v>1341</v>
      </c>
      <c r="D9" s="23" t="s">
        <v>1342</v>
      </c>
      <c r="E9" s="23" t="s">
        <v>1343</v>
      </c>
      <c r="F9" s="24">
        <v>70</v>
      </c>
      <c r="G9" s="23" t="s">
        <v>1327</v>
      </c>
      <c r="H9" s="23">
        <v>35.4</v>
      </c>
      <c r="I9" s="24" t="s">
        <v>31</v>
      </c>
      <c r="J9" s="43">
        <f t="shared" si="0"/>
        <v>0</v>
      </c>
      <c r="K9" s="44"/>
      <c r="L9" s="45" t="s">
        <v>1344</v>
      </c>
      <c r="M9" s="23"/>
      <c r="N9"/>
    </row>
    <row r="10" spans="1:14" s="1" customFormat="1" ht="81.75" customHeight="1">
      <c r="A10" s="23"/>
      <c r="B10" s="23" t="s">
        <v>1345</v>
      </c>
      <c r="C10" s="23" t="s">
        <v>1346</v>
      </c>
      <c r="D10" s="23" t="s">
        <v>1347</v>
      </c>
      <c r="E10" s="23" t="s">
        <v>1348</v>
      </c>
      <c r="F10" s="24">
        <v>59</v>
      </c>
      <c r="G10" s="23" t="s">
        <v>1327</v>
      </c>
      <c r="H10" s="23">
        <v>24.4</v>
      </c>
      <c r="I10" s="24" t="s">
        <v>31</v>
      </c>
      <c r="J10" s="43">
        <f t="shared" si="0"/>
        <v>0</v>
      </c>
      <c r="K10" s="44"/>
      <c r="L10" s="45" t="s">
        <v>1349</v>
      </c>
      <c r="M10" s="46" t="s">
        <v>1350</v>
      </c>
    </row>
    <row r="11" spans="1:14" s="1" customFormat="1" ht="54.95" customHeight="1">
      <c r="A11" s="23"/>
      <c r="B11" s="23" t="s">
        <v>1351</v>
      </c>
      <c r="C11" s="23" t="s">
        <v>1352</v>
      </c>
      <c r="D11" s="23" t="s">
        <v>1353</v>
      </c>
      <c r="E11" s="23" t="s">
        <v>1354</v>
      </c>
      <c r="F11" s="24">
        <v>44</v>
      </c>
      <c r="G11" s="23" t="s">
        <v>1327</v>
      </c>
      <c r="H11" s="23">
        <v>17.899999999999999</v>
      </c>
      <c r="I11" s="24" t="s">
        <v>31</v>
      </c>
      <c r="J11" s="43">
        <f t="shared" si="0"/>
        <v>0</v>
      </c>
      <c r="K11" s="44"/>
      <c r="L11" s="45" t="s">
        <v>1355</v>
      </c>
      <c r="M11" s="46" t="s">
        <v>1356</v>
      </c>
    </row>
    <row r="12" spans="1:14" s="1" customFormat="1" ht="54.95" customHeight="1">
      <c r="A12" s="23"/>
      <c r="B12" s="23" t="s">
        <v>1357</v>
      </c>
      <c r="C12" s="23" t="s">
        <v>1358</v>
      </c>
      <c r="D12" s="23" t="s">
        <v>1359</v>
      </c>
      <c r="E12" s="23" t="s">
        <v>1360</v>
      </c>
      <c r="F12" s="24">
        <v>28</v>
      </c>
      <c r="G12" s="23" t="s">
        <v>1327</v>
      </c>
      <c r="H12" s="23">
        <v>12.2</v>
      </c>
      <c r="I12" s="24" t="s">
        <v>31</v>
      </c>
      <c r="J12" s="43">
        <f t="shared" si="0"/>
        <v>0</v>
      </c>
      <c r="K12" s="44"/>
      <c r="L12" s="45" t="s">
        <v>1361</v>
      </c>
      <c r="M12" s="23"/>
    </row>
    <row r="13" spans="1:14" s="1" customFormat="1" ht="54.95" customHeight="1">
      <c r="A13" s="23"/>
      <c r="B13" s="23" t="s">
        <v>1362</v>
      </c>
      <c r="C13" s="23" t="s">
        <v>1363</v>
      </c>
      <c r="D13" s="23" t="s">
        <v>1364</v>
      </c>
      <c r="E13" s="23" t="s">
        <v>1365</v>
      </c>
      <c r="F13" s="24">
        <v>58</v>
      </c>
      <c r="G13" s="23" t="s">
        <v>1327</v>
      </c>
      <c r="H13" s="23">
        <v>23.1</v>
      </c>
      <c r="I13" s="24" t="s">
        <v>31</v>
      </c>
      <c r="J13" s="43">
        <f t="shared" si="0"/>
        <v>0</v>
      </c>
      <c r="K13" s="44"/>
      <c r="L13" s="45" t="s">
        <v>1366</v>
      </c>
      <c r="M13" s="46" t="s">
        <v>1367</v>
      </c>
    </row>
    <row r="14" spans="1:14" s="1" customFormat="1" ht="54.95" customHeight="1">
      <c r="A14" s="23"/>
      <c r="B14" s="23" t="s">
        <v>1368</v>
      </c>
      <c r="C14" s="23" t="s">
        <v>1369</v>
      </c>
      <c r="D14" s="23" t="s">
        <v>1370</v>
      </c>
      <c r="E14" s="23" t="s">
        <v>1371</v>
      </c>
      <c r="F14" s="24">
        <v>60</v>
      </c>
      <c r="G14" s="23" t="s">
        <v>1327</v>
      </c>
      <c r="H14" s="23">
        <v>23.1</v>
      </c>
      <c r="I14" s="24" t="s">
        <v>31</v>
      </c>
      <c r="J14" s="43">
        <f t="shared" si="0"/>
        <v>0</v>
      </c>
      <c r="K14" s="44"/>
      <c r="L14" s="45" t="s">
        <v>1372</v>
      </c>
      <c r="M14" s="48" t="s">
        <v>344</v>
      </c>
    </row>
    <row r="15" spans="1:14" s="1" customFormat="1" ht="54.95" customHeight="1">
      <c r="A15" s="23"/>
      <c r="B15" s="23" t="s">
        <v>1373</v>
      </c>
      <c r="C15" s="23" t="s">
        <v>1374</v>
      </c>
      <c r="D15" s="23" t="s">
        <v>1375</v>
      </c>
      <c r="E15" s="23" t="s">
        <v>1376</v>
      </c>
      <c r="F15" s="24">
        <v>57</v>
      </c>
      <c r="G15" s="23" t="s">
        <v>1327</v>
      </c>
      <c r="H15" s="23">
        <v>23.1</v>
      </c>
      <c r="I15" s="24" t="s">
        <v>31</v>
      </c>
      <c r="J15" s="43">
        <f t="shared" si="0"/>
        <v>0</v>
      </c>
      <c r="K15" s="44"/>
      <c r="L15" s="45" t="s">
        <v>1377</v>
      </c>
      <c r="M15" s="46" t="s">
        <v>1378</v>
      </c>
    </row>
    <row r="16" spans="1:14" s="1" customFormat="1" ht="54.95" customHeight="1">
      <c r="A16" s="23"/>
      <c r="B16" s="23" t="s">
        <v>1379</v>
      </c>
      <c r="C16" s="23" t="s">
        <v>1380</v>
      </c>
      <c r="D16" s="23" t="s">
        <v>1381</v>
      </c>
      <c r="E16" s="23" t="s">
        <v>1382</v>
      </c>
      <c r="F16" s="24">
        <v>43</v>
      </c>
      <c r="G16" s="23" t="s">
        <v>1327</v>
      </c>
      <c r="H16" s="23">
        <v>17.7</v>
      </c>
      <c r="I16" s="24" t="s">
        <v>31</v>
      </c>
      <c r="J16" s="43">
        <f t="shared" si="0"/>
        <v>0</v>
      </c>
      <c r="K16" s="44"/>
      <c r="L16" s="45" t="s">
        <v>1383</v>
      </c>
      <c r="M16" s="46" t="s">
        <v>1384</v>
      </c>
    </row>
    <row r="17" spans="1:13" s="1" customFormat="1" ht="96" customHeight="1">
      <c r="A17" s="23"/>
      <c r="B17" s="23" t="s">
        <v>1385</v>
      </c>
      <c r="C17" s="23" t="s">
        <v>1386</v>
      </c>
      <c r="D17" s="23" t="s">
        <v>1387</v>
      </c>
      <c r="E17" s="23" t="s">
        <v>1388</v>
      </c>
      <c r="F17" s="24">
        <v>75</v>
      </c>
      <c r="G17" s="23" t="s">
        <v>1327</v>
      </c>
      <c r="H17" s="25">
        <v>24.4</v>
      </c>
      <c r="I17" s="24" t="s">
        <v>31</v>
      </c>
      <c r="J17" s="43">
        <f t="shared" si="0"/>
        <v>0</v>
      </c>
      <c r="K17" s="44"/>
      <c r="L17" s="49" t="s">
        <v>1389</v>
      </c>
      <c r="M17" s="23"/>
    </row>
    <row r="18" spans="1:13" ht="54.75" customHeight="1">
      <c r="A18" s="26"/>
      <c r="B18" s="26" t="s">
        <v>1390</v>
      </c>
      <c r="C18" s="26" t="s">
        <v>1391</v>
      </c>
      <c r="D18" s="26" t="s">
        <v>1392</v>
      </c>
      <c r="E18" s="26" t="s">
        <v>1393</v>
      </c>
      <c r="F18" s="27">
        <v>118</v>
      </c>
      <c r="G18" s="23" t="s">
        <v>1327</v>
      </c>
      <c r="H18" s="28" t="s">
        <v>1394</v>
      </c>
      <c r="I18" s="24" t="s">
        <v>31</v>
      </c>
      <c r="J18" s="43">
        <f t="shared" si="0"/>
        <v>0</v>
      </c>
      <c r="K18" s="44"/>
      <c r="L18" s="50" t="s">
        <v>1395</v>
      </c>
      <c r="M18" s="26"/>
    </row>
  </sheetData>
  <mergeCells count="6">
    <mergeCell ref="C1:L1"/>
    <mergeCell ref="E2:F2"/>
    <mergeCell ref="H2:I2"/>
    <mergeCell ref="C3:F3"/>
    <mergeCell ref="C4:F4"/>
    <mergeCell ref="H3:K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 ref="L18" r:id="rId14"/>
  </hyperlinks>
  <pageMargins left="0.7" right="0.7" top="0.75" bottom="0.75"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2021-05-14T10:41:00Z</cp:lastPrinted>
  <dcterms:created xsi:type="dcterms:W3CDTF">2019-09-27T03:19:00Z</dcterms:created>
  <dcterms:modified xsi:type="dcterms:W3CDTF">2026-06-04T08:31:33Z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42EE4CB24AB4418188E640D76EEBC3BE_12</vt:lpwstr>
  </property>
  <property fmtid="{D5CDD505-2E9C-101B-9397-08002B2CF9AE}" pid="3" name="KSOProductBuildVer">
    <vt:lpwstr>1049-12.2.0.23155</vt:lpwstr>
  </property>
</Properties>
</file>