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прайс'!$A$4:$P$204</definedName>
  </definedNames>
  <calcPr calcId="124519"/>
</workbook>
</file>

<file path=xl/calcChain.xml><?xml version="1.0" encoding="utf-8"?>
<calcChain xmlns="http://schemas.openxmlformats.org/spreadsheetml/2006/main">
  <c r="J6" i="2"/>
  <c r="J111" i="1"/>
  <c r="J7" i="2"/>
  <c r="J8"/>
  <c r="J112" i="1"/>
  <c r="J110"/>
  <c r="J9" i="2"/>
  <c r="J131" i="1"/>
  <c r="J109"/>
  <c r="J10" i="2"/>
  <c r="J11"/>
  <c r="J203" i="1"/>
  <c r="J12" i="2"/>
  <c r="J77" i="1"/>
  <c r="J13" i="2"/>
  <c r="J14"/>
  <c r="J76" i="1"/>
  <c r="J75"/>
  <c r="J15" i="2"/>
  <c r="J16"/>
  <c r="J73" i="1"/>
  <c r="J74"/>
  <c r="J18" i="2"/>
  <c r="J17"/>
  <c r="J72" i="1"/>
  <c r="J71"/>
  <c r="J70"/>
  <c r="J19" i="2"/>
  <c r="J202" i="1"/>
  <c r="J21" i="2"/>
  <c r="J20"/>
  <c r="J22"/>
  <c r="J137" i="1"/>
  <c r="J136"/>
  <c r="J23" i="2"/>
  <c r="J196" i="1"/>
  <c r="J197"/>
  <c r="J69"/>
  <c r="J68"/>
  <c r="J54"/>
  <c r="J176"/>
  <c r="J201"/>
  <c r="J204"/>
  <c r="J200"/>
  <c r="J95"/>
  <c r="J96"/>
  <c r="J94"/>
  <c r="J138"/>
  <c r="J135"/>
  <c r="J134"/>
  <c r="J194"/>
  <c r="J108"/>
  <c r="J198"/>
  <c r="J195"/>
  <c r="J193"/>
  <c r="J192"/>
  <c r="J191"/>
  <c r="J190"/>
  <c r="J189"/>
  <c r="J188"/>
  <c r="J187"/>
  <c r="J186"/>
  <c r="J185"/>
  <c r="J184"/>
  <c r="J183"/>
  <c r="J182"/>
  <c r="J181"/>
  <c r="J180"/>
  <c r="J179"/>
  <c r="J27" i="2" l="1"/>
  <c r="J1" s="1"/>
  <c r="J175" i="1"/>
  <c r="J117" l="1"/>
  <c r="J121"/>
  <c r="J107"/>
  <c r="J177"/>
  <c r="J53" l="1"/>
  <c r="J52" l="1"/>
  <c r="J50" l="1"/>
  <c r="J51"/>
  <c r="J49"/>
  <c r="J161"/>
  <c r="J167"/>
  <c r="J55" l="1"/>
  <c r="J48"/>
  <c r="J33"/>
  <c r="J151"/>
  <c r="J47"/>
  <c r="J160" l="1"/>
  <c r="J43"/>
  <c r="J39"/>
  <c r="J118"/>
  <c r="J106"/>
  <c r="J130"/>
  <c r="J116"/>
  <c r="J46"/>
  <c r="J45"/>
  <c r="J44"/>
  <c r="J42"/>
  <c r="J41"/>
  <c r="J40"/>
  <c r="J38"/>
  <c r="J37"/>
  <c r="J120"/>
  <c r="J7"/>
  <c r="J8"/>
  <c r="J9"/>
  <c r="J10"/>
  <c r="J11"/>
  <c r="J12"/>
  <c r="J13"/>
  <c r="J14"/>
  <c r="J15"/>
  <c r="J16"/>
  <c r="J17"/>
  <c r="J18"/>
  <c r="J19"/>
  <c r="J20"/>
  <c r="J21"/>
  <c r="J22"/>
  <c r="J23"/>
  <c r="J24"/>
  <c r="J25"/>
  <c r="J26"/>
  <c r="J27"/>
  <c r="J28"/>
  <c r="J29"/>
  <c r="J30"/>
  <c r="J31"/>
  <c r="J32"/>
  <c r="J34"/>
  <c r="J35"/>
  <c r="J36"/>
  <c r="J57"/>
  <c r="J58"/>
  <c r="J59"/>
  <c r="J60"/>
  <c r="J61"/>
  <c r="J62"/>
  <c r="J63"/>
  <c r="J64"/>
  <c r="J65"/>
  <c r="J66"/>
  <c r="J67"/>
  <c r="J78"/>
  <c r="J80"/>
  <c r="J81"/>
  <c r="J82"/>
  <c r="J83"/>
  <c r="J84"/>
  <c r="J85"/>
  <c r="J86"/>
  <c r="J87"/>
  <c r="J88"/>
  <c r="J89"/>
  <c r="J90"/>
  <c r="J91"/>
  <c r="J92"/>
  <c r="J93"/>
  <c r="J97"/>
  <c r="J99"/>
  <c r="J100"/>
  <c r="J101"/>
  <c r="J102"/>
  <c r="J103"/>
  <c r="J104"/>
  <c r="J105"/>
  <c r="J114"/>
  <c r="J115"/>
  <c r="J123"/>
  <c r="J124"/>
  <c r="J125"/>
  <c r="J126"/>
  <c r="J127"/>
  <c r="J128"/>
  <c r="J129"/>
  <c r="J132"/>
  <c r="J140"/>
  <c r="J141"/>
  <c r="J142"/>
  <c r="J143"/>
  <c r="J144"/>
  <c r="J145"/>
  <c r="J146"/>
  <c r="J147"/>
  <c r="J148"/>
  <c r="J149"/>
  <c r="J150"/>
  <c r="J152"/>
  <c r="J154"/>
  <c r="J155"/>
  <c r="J156"/>
  <c r="J157"/>
  <c r="J158"/>
  <c r="J159"/>
  <c r="J162"/>
  <c r="J164"/>
  <c r="J165"/>
  <c r="J166"/>
  <c r="J169"/>
  <c r="J170"/>
  <c r="J171"/>
  <c r="J172"/>
  <c r="J173"/>
  <c r="J6"/>
  <c r="K1" l="1"/>
</calcChain>
</file>

<file path=xl/sharedStrings.xml><?xml version="1.0" encoding="utf-8"?>
<sst xmlns="http://schemas.openxmlformats.org/spreadsheetml/2006/main" count="2486" uniqueCount="1393">
  <si>
    <t>Артикул</t>
  </si>
  <si>
    <t>Материал</t>
  </si>
  <si>
    <t>Ссылка на товар</t>
  </si>
  <si>
    <t>Пазлы/головоломки</t>
  </si>
  <si>
    <t>01010</t>
  </si>
  <si>
    <t>01020</t>
  </si>
  <si>
    <t>01030</t>
  </si>
  <si>
    <t>Рамки-вкладыши</t>
  </si>
  <si>
    <t>Вкладыш "А что внутри?"</t>
  </si>
  <si>
    <t>Пазл "Грибы в банке"</t>
  </si>
  <si>
    <t>Пазл "Корзинка лесника"</t>
  </si>
  <si>
    <t>Пазл "Карамельки"</t>
  </si>
  <si>
    <t>8004</t>
  </si>
  <si>
    <t>Вкладыш больше-меньше "Фрукты"</t>
  </si>
  <si>
    <t>Вкладыш больше-меньше "Папа-мама-я"</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</si>
  <si>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</si>
  <si>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</si>
  <si>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</si>
  <si>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</si>
  <si>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</si>
  <si>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</si>
  <si>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</si>
  <si>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</si>
  <si>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</si>
  <si>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</si>
  <si>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</si>
  <si>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</si>
  <si>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</si>
  <si>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</si>
  <si>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</si>
  <si>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</si>
  <si>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</si>
  <si>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</si>
  <si>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</si>
  <si>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</si>
  <si>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</si>
  <si>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</si>
  <si>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</si>
  <si>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</si>
  <si>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</si>
  <si>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</si>
  <si>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</si>
  <si>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</si>
  <si>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</si>
  <si>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01071</t>
  </si>
  <si>
    <t>Пазл "22 хвоста"</t>
  </si>
  <si>
    <t>170 г</t>
  </si>
  <si>
    <t>110 г</t>
  </si>
  <si>
    <t>230 г</t>
  </si>
  <si>
    <t>https://toysib.ru/products/pazl-griby-v-banke</t>
  </si>
  <si>
    <t>https://toysib.ru/products/pazl-korzinka-lesnika</t>
  </si>
  <si>
    <t>https://toysib.ru/products/pazl-karamelki</t>
  </si>
  <si>
    <t>https://toysib.ru/products/pazl-22-hvosta</t>
  </si>
  <si>
    <t>https://toysib.ru/products/golovolomka-tetris-malayi</t>
  </si>
  <si>
    <t>https://toysib.ru/products/vkladysh-a-chto-vnutri</t>
  </si>
  <si>
    <t>https://toysib.ru/products/vkladysh-bolshe-menshe-frukty</t>
  </si>
  <si>
    <t>https://toysib.ru/products/vkladysh-bolshe-menshe-papa-mama-ya</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</si>
  <si>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</si>
  <si>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</si>
  <si>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</si>
  <si>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</si>
  <si>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</si>
  <si>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</si>
  <si>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</si>
  <si>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</si>
  <si>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</si>
  <si>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</si>
  <si>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</si>
  <si>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</si>
  <si>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</si>
  <si>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</si>
  <si>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</si>
  <si>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</si>
  <si>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</si>
  <si>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</si>
  <si>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</si>
  <si>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</si>
  <si>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510 г</t>
  </si>
  <si>
    <t>01074</t>
  </si>
  <si>
    <t>Пазл - конструктор "Трактор"</t>
  </si>
  <si>
    <t>https://toysib.ru/products/pazl-konstruktor-traktor</t>
  </si>
  <si>
    <t>01076</t>
  </si>
  <si>
    <t>Пазл -"Переезд"</t>
  </si>
  <si>
    <t>https://toysib.ru/products/pazl-pereezd</t>
  </si>
  <si>
    <t>03013</t>
  </si>
  <si>
    <t>Картинки-половинки "Урожай"</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</si>
  <si>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</si>
  <si>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</si>
  <si>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</si>
  <si>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</si>
  <si>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</si>
  <si>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</si>
  <si>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</si>
  <si>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</si>
  <si>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</si>
  <si>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</si>
  <si>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</si>
  <si>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</si>
  <si>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7008</t>
  </si>
  <si>
    <t>Сортер-пазл "В путь"</t>
  </si>
  <si>
    <t>https://toysib.ru/products/sorter-pazl-v-put</t>
  </si>
  <si>
    <t>https://toysib.ru/products/kvadraty-nikitina-3-urovnya-4-kvadrata</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</si>
  <si>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</si>
  <si>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</si>
  <si>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</si>
  <si>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</si>
  <si>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</si>
  <si>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</si>
  <si>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</si>
  <si>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</si>
  <si>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</si>
  <si>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</si>
  <si>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</si>
  <si>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</si>
  <si>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</si>
  <si>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</si>
  <si>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</si>
  <si>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</si>
  <si>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</si>
  <si>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</si>
  <si>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</si>
  <si>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</si>
  <si>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</si>
  <si>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</si>
  <si>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</si>
  <si>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</si>
  <si>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</si>
  <si>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</si>
  <si>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</si>
  <si>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</si>
  <si>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</si>
  <si>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</si>
  <si>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145 г</t>
  </si>
  <si>
    <t>92 г</t>
  </si>
  <si>
    <t>7012</t>
  </si>
  <si>
    <t>Сортер "Накорми меня"</t>
  </si>
  <si>
    <t>https://toysib.ru/products/sorter-nakormi-menya</t>
  </si>
  <si>
    <t>03014</t>
  </si>
  <si>
    <t>Конструктор-персонаж "Друзья"</t>
  </si>
  <si>
    <t>03016</t>
  </si>
  <si>
    <t>Конструктор-персонаж "Профессии"</t>
  </si>
  <si>
    <t>https://toysib.ru/products/konstruktor-personazh-professii</t>
  </si>
  <si>
    <t>https://toysib.ru/products/konstruktor-personazh-druzya</t>
  </si>
  <si>
    <t>Рамка-вкладыш "Чей домик?"</t>
  </si>
  <si>
    <t>Рамка-вкладыш "Теремок"</t>
  </si>
  <si>
    <t>https://toysib.ru/products/ramka-vkladysh-chei-domik</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</si>
  <si>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</si>
  <si>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</si>
  <si>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</si>
  <si>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</si>
  <si>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</si>
  <si>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</si>
  <si>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</si>
  <si>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</si>
  <si>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</si>
  <si>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</si>
  <si>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</si>
  <si>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</si>
  <si>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</si>
  <si>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</si>
  <si>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</si>
  <si>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</si>
  <si>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</si>
  <si>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</si>
  <si>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</si>
  <si>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</si>
  <si>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</si>
  <si>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</si>
  <si>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</si>
  <si>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</si>
  <si>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365 г</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</si>
  <si>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</si>
  <si>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</si>
  <si>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</si>
  <si>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</si>
  <si>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</si>
  <si>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</si>
  <si>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</si>
  <si>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</si>
  <si>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</si>
  <si>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</si>
  <si>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</si>
  <si>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</si>
  <si>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</si>
  <si>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</si>
  <si>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</si>
  <si>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</si>
  <si>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</si>
  <si>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</si>
  <si>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</si>
  <si>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</si>
  <si>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</si>
  <si>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</si>
  <si>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</si>
  <si>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</si>
  <si>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</si>
  <si>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</si>
  <si>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</si>
  <si>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</si>
  <si>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</si>
  <si>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</si>
  <si>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</si>
  <si>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</si>
  <si>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</si>
  <si>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</si>
  <si>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</si>
  <si>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</si>
  <si>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</si>
  <si>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</si>
  <si>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</si>
  <si>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</si>
  <si>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</si>
  <si>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</si>
  <si>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</si>
  <si>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</si>
  <si>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</si>
  <si>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</si>
  <si>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t>
  </si>
  <si>
    <t>березовая фанера, ХДФ, краска</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</si>
  <si>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</si>
  <si>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</si>
  <si>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</si>
  <si>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</si>
  <si>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</si>
  <si>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</si>
  <si>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</si>
  <si>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</si>
  <si>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</si>
  <si>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</si>
  <si>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</si>
  <si>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</si>
  <si>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</si>
  <si>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</si>
  <si>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</si>
  <si>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</si>
  <si>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</si>
  <si>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</si>
  <si>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</si>
  <si>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</si>
  <si>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</si>
  <si>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</si>
  <si>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</si>
  <si>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</si>
  <si>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</si>
  <si>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</si>
  <si>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</si>
  <si>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</si>
  <si>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</si>
  <si>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</si>
  <si>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</si>
  <si>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</si>
  <si>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</si>
  <si>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</si>
  <si>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</si>
  <si>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</si>
  <si>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</si>
  <si>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</si>
  <si>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</si>
  <si>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</si>
  <si>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</si>
  <si>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</si>
  <si>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</si>
  <si>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</si>
  <si>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</si>
  <si>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</si>
  <si>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</si>
  <si>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</si>
  <si>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</si>
  <si>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</si>
  <si>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</si>
  <si>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</si>
  <si>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</si>
  <si>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</si>
  <si>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</si>
  <si>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</si>
  <si>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</si>
  <si>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</si>
  <si>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</si>
  <si>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</si>
  <si>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</si>
  <si>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</si>
  <si>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</si>
  <si>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</si>
  <si>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</si>
  <si>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</si>
  <si>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</si>
  <si>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</si>
  <si>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</si>
  <si>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</si>
  <si>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</si>
  <si>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</si>
  <si>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</si>
  <si>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</si>
  <si>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</si>
  <si>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</si>
  <si>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</si>
  <si>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</si>
  <si>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</si>
  <si>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</si>
  <si>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</si>
  <si>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</si>
  <si>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</si>
  <si>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</si>
  <si>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</si>
  <si>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</si>
  <si>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</si>
  <si>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</si>
  <si>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</si>
  <si>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</si>
  <si>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</si>
  <si>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</si>
  <si>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</si>
  <si>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</si>
  <si>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</si>
  <si>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</si>
  <si>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</si>
  <si>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</si>
  <si>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</si>
  <si>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</si>
  <si>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</si>
  <si>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</si>
  <si>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</si>
  <si>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</si>
  <si>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</si>
  <si>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</si>
  <si>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</si>
  <si>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</si>
  <si>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</si>
  <si>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</si>
  <si>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</si>
  <si>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</si>
  <si>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</si>
  <si>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</si>
  <si>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</si>
  <si>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</si>
  <si>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</si>
  <si>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</si>
  <si>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</si>
  <si>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</si>
  <si>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</si>
  <si>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</si>
  <si>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</si>
  <si>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</si>
  <si>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</si>
  <si>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</si>
  <si>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</si>
  <si>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</si>
  <si>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</si>
  <si>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</si>
  <si>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</si>
  <si>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</si>
  <si>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</si>
  <si>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</si>
  <si>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</si>
  <si>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</si>
  <si>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</si>
  <si>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</si>
  <si>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</si>
  <si>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</si>
  <si>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</si>
  <si>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</si>
  <si>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</si>
  <si>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</si>
  <si>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</si>
  <si>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</si>
  <si>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</si>
  <si>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</si>
  <si>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</si>
  <si>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</si>
  <si>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</si>
  <si>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</si>
  <si>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</si>
  <si>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</si>
  <si>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</si>
  <si>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</si>
  <si>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</si>
  <si>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</si>
  <si>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</si>
  <si>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</si>
  <si>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</si>
  <si>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</si>
  <si>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</si>
  <si>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</si>
  <si>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</si>
  <si>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</si>
  <si>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</si>
  <si>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</si>
  <si>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</si>
  <si>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</si>
  <si>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</si>
  <si>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</si>
  <si>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</si>
  <si>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</si>
  <si>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</si>
  <si>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</si>
  <si>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</si>
  <si>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</si>
  <si>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</si>
  <si>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</si>
  <si>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</si>
  <si>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</si>
  <si>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</si>
  <si>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</si>
  <si>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</si>
  <si>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</si>
  <si>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</si>
  <si>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</si>
  <si>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</si>
  <si>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</si>
  <si>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</si>
  <si>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</si>
  <si>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</si>
  <si>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</si>
  <si>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</si>
  <si>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</si>
  <si>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</si>
  <si>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</si>
  <si>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</si>
  <si>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</si>
  <si>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</si>
  <si>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</si>
  <si>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</si>
  <si>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</si>
  <si>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</si>
  <si>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</si>
  <si>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02010
Размер: 225*156 мм
Вес: 180 г
Материал: березовая фанера, ХДФ, бумага
Количество элементов: 21</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</si>
  <si>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</si>
  <si>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</si>
  <si>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</si>
  <si>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</si>
  <si>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</si>
  <si>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</si>
  <si>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</si>
  <si>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</si>
  <si>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</si>
  <si>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</si>
  <si>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</si>
  <si>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</si>
  <si>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</si>
  <si>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</si>
  <si>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</si>
  <si>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</si>
  <si>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</si>
  <si>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</si>
  <si>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</si>
  <si>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</si>
  <si>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</si>
  <si>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</si>
  <si>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</si>
  <si>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</si>
  <si>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</si>
  <si>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</si>
  <si>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</si>
  <si>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</si>
  <si>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</si>
  <si>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</si>
  <si>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</si>
  <si>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</si>
  <si>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</si>
  <si>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</si>
  <si>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</si>
  <si>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</si>
  <si>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</si>
  <si>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</si>
  <si>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</si>
  <si>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</si>
  <si>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</si>
  <si>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</si>
  <si>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</si>
  <si>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</si>
  <si>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</si>
  <si>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</si>
  <si>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</si>
  <si>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</si>
  <si>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</si>
  <si>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Рыбалки</t>
  </si>
  <si>
    <t>https://toysib.ru/products/rybalka-na-dva-igroka-sladosti</t>
  </si>
  <si>
    <t>https://toysib.ru/products/rybalka-na-dva-igroka-veselye-rybki</t>
  </si>
  <si>
    <t>https://toysib.ru/products/rybalka-okean</t>
  </si>
  <si>
    <t>https://toysib.ru/products/rybalka-akvarium</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</si>
  <si>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</si>
  <si>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</si>
  <si>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</si>
  <si>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</si>
  <si>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</si>
  <si>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</si>
  <si>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</si>
  <si>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</si>
  <si>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</si>
  <si>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</si>
  <si>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</si>
  <si>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</si>
  <si>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</si>
  <si>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</si>
  <si>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</si>
  <si>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</si>
  <si>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</si>
  <si>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</si>
  <si>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</si>
  <si>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</si>
  <si>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</si>
  <si>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</si>
  <si>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</si>
  <si>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</si>
  <si>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</si>
  <si>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</si>
  <si>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</si>
  <si>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</si>
  <si>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</si>
  <si>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</si>
  <si>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</si>
  <si>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</si>
  <si>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</si>
  <si>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</si>
  <si>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</si>
  <si>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</si>
  <si>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</si>
  <si>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</si>
  <si>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</si>
  <si>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</si>
  <si>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</si>
  <si>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</si>
  <si>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</si>
  <si>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</si>
  <si>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</si>
  <si>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</si>
  <si>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</si>
  <si>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</si>
  <si>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</si>
  <si>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</si>
  <si>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</si>
  <si>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</si>
  <si>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</si>
  <si>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</si>
  <si>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</si>
  <si>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</si>
  <si>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</si>
  <si>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</si>
  <si>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</si>
  <si>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</si>
  <si>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</si>
  <si>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</si>
  <si>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</si>
  <si>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</si>
  <si>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</si>
  <si>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</si>
  <si>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</si>
  <si>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</si>
  <si>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</si>
  <si>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</si>
  <si>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</si>
  <si>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</si>
  <si>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</si>
  <si>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</si>
  <si>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</si>
  <si>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</si>
  <si>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</si>
  <si>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</si>
  <si>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</si>
  <si>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</si>
  <si>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</si>
  <si>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</si>
  <si>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</si>
  <si>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</si>
  <si>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</si>
  <si>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</si>
  <si>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</si>
  <si>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</si>
  <si>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</si>
  <si>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</si>
  <si>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</si>
  <si>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</si>
  <si>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</si>
  <si>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</si>
  <si>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</si>
  <si>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</si>
  <si>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</si>
  <si>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</si>
  <si>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</si>
  <si>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</si>
  <si>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</si>
  <si>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</si>
  <si>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</si>
  <si>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</si>
  <si>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</si>
  <si>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</si>
  <si>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</si>
  <si>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</si>
  <si>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</si>
  <si>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</si>
  <si>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</si>
  <si>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</si>
  <si>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</si>
  <si>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</si>
  <si>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</si>
  <si>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</si>
  <si>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</si>
  <si>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</si>
  <si>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</si>
  <si>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</si>
  <si>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</si>
  <si>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</si>
  <si>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</si>
  <si>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</si>
  <si>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</si>
  <si>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</si>
  <si>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</si>
  <si>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</si>
  <si>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</si>
  <si>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</si>
  <si>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</si>
  <si>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</si>
  <si>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</si>
  <si>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</si>
  <si>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</si>
  <si>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</si>
  <si>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</si>
  <si>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</si>
  <si>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</si>
  <si>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</si>
  <si>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</si>
  <si>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</si>
  <si>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</si>
  <si>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</si>
  <si>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</si>
  <si>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</si>
  <si>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</si>
  <si>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</si>
  <si>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</si>
  <si>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</si>
  <si>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</si>
  <si>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</si>
  <si>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</si>
  <si>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</si>
  <si>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</si>
  <si>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</si>
  <si>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</si>
  <si>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</si>
  <si>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</si>
  <si>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</si>
  <si>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</si>
  <si>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</si>
  <si>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</si>
  <si>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</si>
  <si>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</si>
  <si>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</si>
  <si>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</si>
  <si>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</si>
  <si>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</si>
  <si>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</si>
  <si>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</si>
  <si>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</si>
  <si>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</si>
  <si>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</si>
  <si>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</si>
  <si>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</si>
  <si>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</si>
  <si>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</si>
  <si>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</si>
  <si>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</si>
  <si>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</si>
  <si>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</si>
  <si>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</si>
  <si>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</si>
  <si>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</si>
  <si>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</si>
  <si>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</si>
  <si>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</si>
  <si>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</si>
  <si>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</si>
  <si>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</si>
  <si>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</si>
  <si>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</si>
  <si>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</si>
  <si>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</si>
  <si>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</si>
  <si>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</si>
  <si>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</si>
  <si>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</si>
  <si>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</si>
  <si>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</si>
  <si>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</si>
  <si>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</si>
  <si>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</si>
  <si>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</si>
  <si>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</si>
  <si>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</si>
  <si>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</si>
  <si>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</si>
  <si>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</si>
  <si>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</si>
  <si>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</si>
  <si>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</si>
  <si>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</si>
  <si>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</si>
  <si>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</si>
  <si>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</si>
  <si>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</si>
  <si>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</si>
  <si>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</si>
  <si>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</si>
  <si>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</si>
  <si>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</si>
  <si>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</si>
  <si>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</si>
  <si>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</si>
  <si>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</si>
  <si>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</si>
  <si>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</si>
  <si>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</si>
  <si>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</si>
  <si>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</si>
  <si>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</si>
  <si>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</si>
  <si>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</si>
  <si>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</si>
  <si>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</si>
  <si>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</si>
  <si>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</si>
  <si>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</si>
  <si>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</si>
  <si>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</si>
  <si>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</si>
  <si>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</si>
  <si>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</si>
  <si>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</si>
  <si>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</si>
  <si>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</si>
  <si>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</si>
  <si>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</si>
  <si>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</si>
  <si>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</si>
  <si>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</si>
  <si>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</si>
  <si>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</si>
  <si>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</si>
  <si>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</si>
  <si>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</si>
  <si>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</si>
  <si>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</si>
  <si>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</si>
  <si>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</si>
  <si>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</si>
  <si>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</si>
  <si>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</si>
  <si>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</si>
  <si>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</si>
  <si>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</si>
  <si>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</si>
  <si>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</si>
  <si>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</si>
  <si>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</si>
  <si>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</si>
  <si>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</si>
  <si>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</si>
  <si>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</si>
  <si>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</si>
  <si>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</si>
  <si>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</si>
  <si>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</si>
  <si>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</si>
  <si>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</si>
  <si>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</si>
  <si>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</si>
  <si>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</si>
  <si>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</si>
  <si>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</si>
  <si>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</si>
  <si>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</si>
  <si>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</si>
  <si>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</si>
  <si>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</si>
  <si>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</si>
  <si>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</si>
  <si>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</si>
  <si>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</si>
  <si>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</si>
  <si>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</si>
  <si>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</si>
  <si>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</si>
  <si>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</si>
  <si>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</si>
  <si>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</si>
  <si>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</si>
  <si>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</si>
  <si>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</si>
  <si>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</si>
  <si>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</si>
  <si>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</si>
  <si>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</si>
  <si>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</si>
  <si>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</si>
  <si>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</si>
  <si>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</si>
  <si>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</si>
  <si>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</si>
  <si>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</si>
  <si>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</si>
  <si>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</si>
  <si>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</si>
  <si>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</si>
  <si>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</si>
  <si>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</si>
  <si>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</si>
  <si>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</si>
  <si>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</si>
  <si>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</si>
  <si>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</si>
  <si>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</si>
  <si>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</si>
  <si>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</si>
  <si>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</si>
  <si>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</si>
  <si>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</si>
  <si>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01155</t>
  </si>
  <si>
    <t>Набор пазлов "Кот - круговорот"</t>
  </si>
  <si>
    <t>95 г</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</si>
  <si>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</si>
  <si>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</si>
  <si>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</si>
  <si>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</si>
  <si>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</si>
  <si>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</si>
  <si>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</si>
  <si>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</si>
  <si>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</si>
  <si>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</si>
  <si>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</si>
  <si>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</si>
  <si>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</si>
  <si>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</si>
  <si>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</si>
  <si>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</si>
  <si>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</si>
  <si>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</si>
  <si>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</si>
  <si>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</si>
  <si>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</si>
  <si>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</si>
  <si>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</si>
  <si>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</si>
  <si>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</si>
  <si>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</si>
  <si>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</si>
  <si>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</si>
  <si>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</si>
  <si>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</si>
  <si>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</si>
  <si>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</si>
  <si>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</si>
  <si>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</si>
  <si>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</si>
  <si>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</si>
  <si>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</si>
  <si>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</si>
  <si>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</si>
  <si>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</si>
  <si>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</si>
  <si>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</si>
  <si>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</si>
  <si>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</si>
  <si>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</si>
  <si>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</si>
  <si>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</si>
  <si>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</si>
  <si>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269*304*6 мм</t>
  </si>
  <si>
    <t>200*130*6 мм</t>
  </si>
  <si>
    <t>337*249*6 мм</t>
  </si>
  <si>
    <t>245*175*6 мм</t>
  </si>
  <si>
    <t>275*185*6 мм</t>
  </si>
  <si>
    <t>260*180*6 мм</t>
  </si>
  <si>
    <t>240*235*6 мм</t>
  </si>
  <si>
    <t>417*171*6 мм</t>
  </si>
  <si>
    <t>148*148*6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</si>
  <si>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</si>
  <si>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</si>
  <si>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</si>
  <si>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</si>
  <si>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</si>
  <si>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</si>
  <si>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</si>
  <si>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</si>
  <si>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</si>
  <si>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</si>
  <si>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</si>
  <si>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</si>
  <si>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</si>
  <si>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</si>
  <si>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</si>
  <si>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205*140*6 мм</t>
  </si>
  <si>
    <t>270*100*12 мм</t>
  </si>
  <si>
    <t>285*195*6 мм</t>
  </si>
  <si>
    <t>215*130*9 мм</t>
  </si>
  <si>
    <t>290*204*6 мм</t>
  </si>
  <si>
    <t>145*206*6 мм</t>
  </si>
  <si>
    <t>Размер в упаковке: 190*190*12 мм</t>
  </si>
  <si>
    <t>400*300*6 мм</t>
  </si>
  <si>
    <t>136*197*6 мм</t>
  </si>
  <si>
    <t>136*136*6 мм</t>
  </si>
  <si>
    <t>300*70*20 мм</t>
  </si>
  <si>
    <t>133*180*6 мм</t>
  </si>
  <si>
    <t>198*145*3 мм</t>
  </si>
  <si>
    <t>200*130*3 мм</t>
  </si>
  <si>
    <t>226*183*3 мм</t>
  </si>
  <si>
    <t>205*146*6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</si>
  <si>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</si>
  <si>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</si>
  <si>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</si>
  <si>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</si>
  <si>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</si>
  <si>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</si>
  <si>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</si>
  <si>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</si>
  <si>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</si>
  <si>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</si>
  <si>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</si>
  <si>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</si>
  <si>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269*304*6 мм</t>
  </si>
  <si>
    <t>термоусадочная пленка
200*130*6 мм</t>
  </si>
  <si>
    <t>термоусадочная пленка
337*249*6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</si>
  <si>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</si>
  <si>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</si>
  <si>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</si>
  <si>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</si>
  <si>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</si>
  <si>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</si>
  <si>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</si>
  <si>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</si>
  <si>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</si>
  <si>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</si>
  <si>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</si>
  <si>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</si>
  <si>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</si>
  <si>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</si>
  <si>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</si>
  <si>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</si>
  <si>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</si>
  <si>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</si>
  <si>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</si>
  <si>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</si>
  <si>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</si>
  <si>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</si>
  <si>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</si>
  <si>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</si>
  <si>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</si>
  <si>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</si>
  <si>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</si>
  <si>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</si>
  <si>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</si>
  <si>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</si>
  <si>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</si>
  <si>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</si>
  <si>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</si>
  <si>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</si>
  <si>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</si>
  <si>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</si>
  <si>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</si>
  <si>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</si>
  <si>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</si>
  <si>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</si>
  <si>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</si>
  <si>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</si>
  <si>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</si>
  <si>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</si>
  <si>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</si>
  <si>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</si>
  <si>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</si>
  <si>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</si>
  <si>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</si>
  <si>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</si>
  <si>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</si>
  <si>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</si>
  <si>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</si>
  <si>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</si>
  <si>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</si>
  <si>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</si>
  <si>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</si>
  <si>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</si>
  <si>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</si>
  <si>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</si>
  <si>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</si>
  <si>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</si>
  <si>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</si>
  <si>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</si>
  <si>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</si>
  <si>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</si>
  <si>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</si>
  <si>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</si>
  <si>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</si>
  <si>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</si>
  <si>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</si>
  <si>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</si>
  <si>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</si>
  <si>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</si>
  <si>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</si>
  <si>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</si>
  <si>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</si>
  <si>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</si>
  <si>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</si>
  <si>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</si>
  <si>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</si>
  <si>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</si>
  <si>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</si>
  <si>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</si>
  <si>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</si>
  <si>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</si>
  <si>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</si>
  <si>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</si>
  <si>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</si>
  <si>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</si>
  <si>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</si>
  <si>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</si>
  <si>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</si>
  <si>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</si>
  <si>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</si>
  <si>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</si>
  <si>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</si>
  <si>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</si>
  <si>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</si>
  <si>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</si>
  <si>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</si>
  <si>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</si>
  <si>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</si>
  <si>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</si>
  <si>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</si>
  <si>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</si>
  <si>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</si>
  <si>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</si>
  <si>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</si>
  <si>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</si>
  <si>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</si>
  <si>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</si>
  <si>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</si>
  <si>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</si>
  <si>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</si>
  <si>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</si>
  <si>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</si>
  <si>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</si>
  <si>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</si>
  <si>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</si>
  <si>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</si>
  <si>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</si>
  <si>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</si>
  <si>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</si>
  <si>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</si>
  <si>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</si>
  <si>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</si>
  <si>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</si>
  <si>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</si>
  <si>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</si>
  <si>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</si>
  <si>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</si>
  <si>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</si>
  <si>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</si>
  <si>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</si>
  <si>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</si>
  <si>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</si>
  <si>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</si>
  <si>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</si>
  <si>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</si>
  <si>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</si>
  <si>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</si>
  <si>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</si>
  <si>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</si>
  <si>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</si>
  <si>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</si>
  <si>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</si>
  <si>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</si>
  <si>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</si>
  <si>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</si>
  <si>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</si>
  <si>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</si>
  <si>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</si>
  <si>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</si>
  <si>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</si>
  <si>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</si>
  <si>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</si>
  <si>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</si>
  <si>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</si>
  <si>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</si>
  <si>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</si>
  <si>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</si>
  <si>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</si>
  <si>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</si>
  <si>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</si>
  <si>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</si>
  <si>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</si>
  <si>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</si>
  <si>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</si>
  <si>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</si>
  <si>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</si>
  <si>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</si>
  <si>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</si>
  <si>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</si>
  <si>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</si>
  <si>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</si>
  <si>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</si>
  <si>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</si>
  <si>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</si>
  <si>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</si>
  <si>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</si>
  <si>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</si>
  <si>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</si>
  <si>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</si>
  <si>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</si>
  <si>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</si>
  <si>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</si>
  <si>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</si>
  <si>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</si>
  <si>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</si>
  <si>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</si>
  <si>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</si>
  <si>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</si>
  <si>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</si>
  <si>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</si>
  <si>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</si>
  <si>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</si>
  <si>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</si>
  <si>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</si>
  <si>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</si>
  <si>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</si>
  <si>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</si>
  <si>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</si>
  <si>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r>
      <t xml:space="preserve">Фигурный пазл "Скоро Новый год", </t>
    </r>
    <r>
      <rPr>
        <sz val="11"/>
        <color rgb="FFFF0000"/>
        <rFont val="Calibri"/>
        <family val="2"/>
        <charset val="204"/>
        <scheme val="minor"/>
      </rPr>
      <t>акция </t>
    </r>
  </si>
  <si>
    <t>https://toysib.ru/products/Golovolomka-po-metodike-Nikitina-B-P-1-uroven-4-kvadrata</t>
  </si>
  <si>
    <t>https://toysib.ru/products/golovolomka-po-metodike-nikitina-b-p-2-uroven-4-kvadrata</t>
  </si>
  <si>
    <t>Головоломка по методике Никитина Б.П., 1 уровень, 4 квадрата</t>
  </si>
  <si>
    <t>Головоломка по методике Никитина Б.П., 2 уровень, 4 квадрата</t>
  </si>
  <si>
    <t>Головоломка по методике Никитина Б.П., 3 уровень, 4 квадрата</t>
  </si>
  <si>
    <t>Головоломка по методике Никитина Б.П., 1 уровень, 6 квадратов</t>
  </si>
  <si>
    <t>Головоломка по методике Никитина Б.П., 2 уровень, 6 квадратов</t>
  </si>
  <si>
    <t>Головоломка по методике Никитина Б.П., 3 уровень, 6 квадратов</t>
  </si>
  <si>
    <t>https://toysib.ru/products/Golovolomka-po-metodike-Nikitina-B-P-3-uroven-6-kvadratov</t>
  </si>
  <si>
    <t>https://toysib.ru/products/Golovolomka-po-metodike-Nikitina-B-P-2-uroven-6-kvadratov</t>
  </si>
  <si>
    <t>https://toysib.ru/products/golovolomka-po-metodike-nikitina-b-p-1-uroven-6-kvadratov</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</si>
  <si>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</si>
  <si>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</si>
  <si>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</si>
  <si>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</si>
  <si>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К акционным товарам  доп. скидки не применяются</t>
  </si>
  <si>
    <r>
      <t xml:space="preserve">4 развивающих планшета "Познаем мир", </t>
    </r>
    <r>
      <rPr>
        <sz val="11"/>
        <color rgb="FFFF0000"/>
        <rFont val="Calibri"/>
        <family val="2"/>
        <charset val="204"/>
        <scheme val="minor"/>
      </rPr>
      <t>акция</t>
    </r>
  </si>
  <si>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</si>
  <si>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</si>
  <si>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</si>
  <si>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</si>
  <si>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</si>
  <si>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</si>
  <si>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</si>
  <si>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</si>
  <si>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</si>
  <si>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</si>
  <si>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</si>
  <si>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</si>
  <si>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</si>
  <si>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</si>
  <si>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</si>
  <si>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</si>
  <si>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</si>
  <si>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</si>
  <si>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</si>
  <si>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</si>
  <si>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</si>
  <si>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</si>
  <si>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</si>
  <si>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</si>
  <si>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</si>
  <si>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</si>
  <si>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Логика "Сезонные забавы"</t>
  </si>
  <si>
    <t>16032</t>
  </si>
  <si>
    <t>пакет с еврослотом 210*250*20 мм</t>
  </si>
  <si>
    <t>Размер игрового коврика: 398*398*2 мм
Размер элементов: от 22*24*2 мм до 62*98*2 мм</t>
  </si>
  <si>
    <t>фетр,  пластик</t>
  </si>
  <si>
    <t>https://toysib.ru/products/logika-sezonnye-zabavy</t>
  </si>
  <si>
    <t>Артикул: 16032
Размер в упаковке: 210*250*20 мм
Размер игрового коврика: 398*398*2 мм
Размер элементов: от 22*24*2 мм до 62*98*2 мм
Вес: 85 г
В комплекте: игровой коврик, 39 элементов на липучках 
Материал: фетр, пластик</t>
  </si>
  <si>
    <t>Путешествие по временам года.</t>
  </si>
  <si>
    <t xml:space="preserve">Разверните коврик, предложите ребенку внимательно рассмотреть его. Начните с верхнего левого сектора и двигайтесь по часовой стрелке.
Попросите ребенка рассказать, какие особенности есть в каждой части коврика. Заметил ли он, что первый сектор выглядит холодным из-за белых и голубых цветов? К какому событию подготовилась ёлочка? Затем переходите ко второй части и обсудите, как поменялись цвета. Подобным образом обсудите еще две части коврика.
Спросите ребенка, чем отличается природа на разных участках коврика. Обратите внимание малыша на то, что зимой на дереве только снег, весной вырастают зеленые листочки, осенью дерево меняет цвет кроны, а затем сбрасывает листья, готовясь к зиме.
Разложите перед ребенком фигурки и зайчика, а одежду отложите в сторону. Размещайте фигурки на коврике и объясняйте, почему вы выбрали для них именно эти места (например: крыша домика покрыта снегом, значит, он должен располагаться в «зимнем» секторе).
Предложите ребенку одеть зайчика для прогулки. Начните с зимы и объясните, что зимой мы укутываемся с ног до головы, надеваем шарф и варежки, чтобы не замерзнуть на улице. Двигайтесь по часовой стрелке. Скажите, что наступила весна и зайчику стало жарко. Переоденьте его и расскажите, в какую одежду мы одеваемся весной. Пройдите таким образом все четыре сезона.
Предложите ребенку выбрать любое время года, в котором будет гулять зайчик. Пусть ребенок оденет его в подходящую одежду. Затем придумайте историю о том, что делал зайчик на прогулке. Может, он собирал листики и желуди для поделок осенью? А может, он встретил краба летом?
Теперь Ваш малыш знаком с сезонами и их отличиями. Прицепите некоторые элементы не на свои сезоны и попросите ребенка найти и вернуть их на свои места. Затем поменяйтесь ролями: пусть ребенок перепутает элементы между сезонами, а Вы найдите ошибки.
</t>
  </si>
  <si>
    <t xml:space="preserve">Игра развивает логическое мышление, воображение, творческие способности, тренирует память и внимательность, учит обращать внимание на изменения в окружающем мире и рассказывает о том, что на прогулке может быть интересно в любое время года.
</t>
  </si>
  <si>
    <t>https://toysib.ru/products/zagotovki-dlya-tvorchestva-nabor-dosok-dlya-vyzhiganiya-tekhnika</t>
  </si>
  <si>
    <t>Артикул: 12020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</si>
  <si>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 xml:space="preserve">термоусадочная пленка
210*150*13 мм </t>
  </si>
  <si>
    <t>Размер досок: 210*150*3 мм</t>
  </si>
  <si>
    <t>330 г</t>
  </si>
  <si>
    <t>Заготовки для творчества. Набор досок для выжигания "Техника"</t>
  </si>
  <si>
    <t>12020</t>
  </si>
  <si>
    <t>В комплекте: 4 доски для выжигания, 4 шаблона с изображениями, 1 лист копировальной бумаги.</t>
  </si>
  <si>
    <t>Выжигание по дереву поможет развить Вашему ребенку мелкую моторику, воображение, а также научит аккуратности и усидчивости.</t>
  </si>
  <si>
    <t>Положите на доску лист копировальной бумаги (красящая сторона должна быть обращена вниз к доске). Сверху положите шаблон с рисунком, зафиксируйте и обведите рисунок по контуру карандашом или ручкой (для фиксации можно использовать канцелярские скрепки).
- По контуру выжигайте рисунок при помощи прибора для выжигания.
- Раскрасьте получившуюся картину цветными карандашами, красками или фломастерами.
Готовую работу можно использовать для декора интерьера, а так же как  разделочную доску, подставку под горячее или в качестве подарка близким, друзьям.</t>
  </si>
  <si>
    <t>Заготовки для творчества. Набор досок для выжигания "Праздник"</t>
  </si>
  <si>
    <t>12021</t>
  </si>
  <si>
    <t>12022</t>
  </si>
  <si>
    <t>https://toysib.ru/products/zagotovki-dlya-tvorchestva-nabor-dosok-dlya-vyzhiganiya-prazdnik</t>
  </si>
  <si>
    <t>Артикул: 12021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</si>
  <si>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Заготовки для творчества. Набор досок для выжигания "Невиданные звери"</t>
  </si>
  <si>
    <t>https://toysib.ru/products/nabor-dosok-dlya-vyzhiganiya-nevidannye-zveri</t>
  </si>
  <si>
    <t xml:space="preserve">Артикул: 12022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
</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</si>
  <si>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</si>
  <si>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</si>
  <si>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</si>
  <si>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</si>
  <si>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</si>
  <si>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</si>
  <si>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</si>
  <si>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</si>
  <si>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</si>
  <si>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</si>
  <si>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</si>
  <si>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</si>
  <si>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</si>
  <si>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</si>
  <si>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</si>
  <si>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пакет с еврослотом 100*135*12 мм</t>
  </si>
  <si>
    <t xml:space="preserve">100*100*3 мм                                   </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</si>
  <si>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</si>
  <si>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</si>
  <si>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</si>
  <si>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</si>
  <si>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</si>
  <si>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</si>
  <si>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</si>
  <si>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</si>
  <si>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</si>
  <si>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</si>
  <si>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</si>
  <si>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</si>
  <si>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</si>
  <si>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</si>
  <si>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</si>
  <si>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</si>
  <si>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</si>
  <si>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</si>
  <si>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</si>
  <si>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</si>
  <si>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</si>
  <si>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</si>
  <si>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</si>
  <si>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</si>
  <si>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</si>
  <si>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</si>
  <si>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</si>
  <si>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</si>
  <si>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</si>
  <si>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</si>
  <si>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</si>
  <si>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</si>
  <si>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</si>
  <si>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</si>
  <si>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</si>
  <si>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</si>
  <si>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</si>
  <si>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</si>
  <si>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</si>
  <si>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</si>
  <si>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</si>
  <si>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</si>
  <si>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</si>
  <si>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</si>
  <si>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</si>
  <si>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</si>
  <si>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Набор фигурок для творчества "Песочница. Японский сад"</t>
  </si>
  <si>
    <t>12023</t>
  </si>
  <si>
    <t xml:space="preserve">термоусадочная пленка
100*200*8 мм </t>
  </si>
  <si>
    <t>Размер предметов:  от 137*70*3 мм до 65*35*3 мм</t>
  </si>
  <si>
    <t>https://toysib.ru/products/Nabor-figurok-dlya-tvorchestva-Pesochnica-YAponskij-sad</t>
  </si>
  <si>
    <t xml:space="preserve">Артикул: 12023
Размер в упаковке: 100*200*8 мм 
Размер предметов:  от 137*70*3 мм до 65*35*3 мм
Вес: 95 г
Материал: березовая фанера, текстиль
В комплекте: 7 предметов, 1 шнурок
</t>
  </si>
  <si>
    <t>Набор фигурок для творчества "Песочница. Японский сад" преднозначен для создания различных текстурных эффектов и узоров на песке.</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</si>
  <si>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</si>
  <si>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</si>
  <si>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</si>
  <si>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</si>
  <si>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</si>
  <si>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</si>
  <si>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</si>
  <si>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</si>
  <si>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</si>
  <si>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</si>
  <si>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</si>
  <si>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</si>
  <si>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</si>
  <si>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</si>
  <si>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</si>
  <si>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</si>
  <si>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</si>
  <si>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</si>
  <si>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</si>
  <si>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</si>
  <si>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</si>
  <si>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</si>
  <si>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</si>
  <si>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</si>
  <si>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</si>
  <si>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</si>
  <si>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</si>
  <si>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</si>
  <si>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</si>
  <si>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</si>
  <si>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</si>
  <si>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</si>
  <si>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</si>
  <si>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</si>
  <si>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</si>
  <si>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</si>
  <si>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</si>
  <si>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</si>
  <si>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</si>
  <si>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</si>
  <si>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</si>
  <si>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</si>
  <si>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</si>
  <si>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</si>
  <si>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</si>
  <si>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</si>
  <si>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</si>
  <si>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</si>
  <si>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</si>
  <si>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</si>
  <si>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</si>
  <si>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</si>
  <si>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</si>
  <si>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</si>
  <si>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</si>
  <si>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</si>
  <si>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</si>
  <si>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</si>
  <si>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</si>
  <si>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</si>
  <si>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</si>
  <si>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</si>
  <si>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</si>
  <si>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</si>
  <si>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</si>
  <si>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</si>
  <si>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</si>
  <si>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</si>
  <si>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</si>
  <si>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</si>
  <si>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</si>
  <si>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</si>
  <si>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</si>
  <si>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</si>
  <si>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</si>
  <si>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</si>
  <si>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</si>
  <si>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</si>
  <si>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</si>
  <si>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</si>
  <si>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</si>
  <si>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</si>
  <si>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березовая фанера, ХДФ, УФ печать</t>
  </si>
  <si>
    <t>Артикул: 6001
В комплекте: 6 квадратов, поделенных на части.
Для детей от 3 лет.
Размер: 136*197 мм
Вес: 145 г
Материал: березовая фанера, ХДФ, УФ печать</t>
  </si>
  <si>
    <t>Артикул: 6002
В комплекте: 6 квадратов, поделенных на части.
Для детей от 3 лет.
Размер: 136*197*6 мм
Вес: 145 г
Материал: березовая фанера, ХДФ, УФ печать</t>
  </si>
  <si>
    <t>Артикул: 6003
Размер: 136*197*6 мм
Вес: 145 г
В комплекте 6 квадратов, поделённых на части
Материал: березовая фанера, ХДФ, УФ печать</t>
  </si>
  <si>
    <t>Артикул: 6043
Размер: 136*136*6 мм
Вес: 100 г
Материал: березовая фанера, ХДФ, УФ печать</t>
  </si>
  <si>
    <t>Артикул: 6042
Размер: 136*136*6 мм
Вес: 92 г
Материал: березовая фанера, ХДФ, УФ печать</t>
  </si>
  <si>
    <t>Артикул: 6041
Размер: 136*136 мм
Вес: 92 г
Материал: березовая фанера, ХДФ, УФ печать</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</si>
  <si>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</si>
  <si>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</si>
  <si>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</si>
  <si>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</si>
  <si>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</si>
  <si>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</si>
  <si>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</si>
  <si>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</si>
  <si>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</si>
  <si>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</si>
  <si>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</si>
  <si>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</si>
  <si>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</si>
  <si>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</si>
  <si>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</si>
  <si>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06055</t>
  </si>
  <si>
    <t>Игра по методике Монтессори "Сладкие парочки"</t>
  </si>
  <si>
    <t>коробка (микрогофракартон) + термоусадочная пленка
230*200*35 мм</t>
  </si>
  <si>
    <t>Размер киоска: 151*132*128 мм
Размер фишек: 45*33*5 мм</t>
  </si>
  <si>
    <t>ХДФ, УФ печать, пластик, фетр, текстиль</t>
  </si>
  <si>
    <t>https://toysib.ru/products/igra-po-metodike-montessori-sladkie-parochki</t>
  </si>
  <si>
    <t>Артикул: 06055
Размер киоска: 151*132*128 мм
Размер фишек: 45*33*5 мм
Размер в упаковке: 230*200*35 мм
Вес: 375 г
Материал: древесноволокнистая плита высокой плотности, УФ печать, пластик, фетр, текстиль
Тактильные элементы на фишках могут отличаться по цвету и фактуре от представленных на фото</t>
  </si>
  <si>
    <t>"Подбери парочку"
Разложите на столе 10 фишек - по одной из каждой пары. Оставшиеся 10 фишек отправьте в киоск.
Задача ребенка - на ощупь найти в киоске пару к каждой фишке на столе.
«Купи мне мороженое»
 Положите все фишки в киоск. Предложите ребенку  «купить» себе мороженое, выбрав любую фишку из киоска. После этого попросите «купить» точно такое же мороженное для Вас.  Задача ребенка -  найти в киоске парную фишку на ощупь.
Подобранные пары можно откладывать в сторону, с каждым разом упрощая поиск следующих пар, или возвращать их обратно в киоск через отверстие на крыше.
«Угадай-ка»
Разложите на столе все фишки фактурами вниз. Переверните одну фишку и попросите ребенка найти к ней пару наугад.
Количество попыток может быть любым. Затем поменяйтесь ролями.
Побеждает тот, кто нашел парную фишку за меньшее количество попыток.
«Мемо»
Разложите на столе все фишки фактурами вниз. Переверните две любые фишки.  Если они одинаковые, то вы забираете их себе и продолжаете ход.  Если фишки оказались разные,  они возвращаются на свои места (фактурами вниз) и ход переходит ко второму игроку.
Побеждает тот, кто наберет большее количество фишек.
"Лишняя фишка"
Отправьте в киоск несколько пар фишек и одну фишку без пары.
Попросите ребенка найти на ощупь фишку, не имеющую пары.
"Посчитай-ка"
- Используйте фишки как счетный материал. Считайте их в прямом и обратном порядке.
- Дайте ребенку 2 фишки, а себе возьмите 3 фишки. У кого фишек больше? На сколько?
"Сладкая башня"
- попросите ребенка построить с закрытыми глазами ровную башню из фишек.
- разделите фишки пополам, попросите ребенка с закрытыми глазами построить две ровные башни (одновременно, обеими руками).</t>
  </si>
  <si>
    <t>Игра стимулирует тактильные ощущения, развивает мышление, воображение, логику, внимание, координацию движений, память, наблюдательность.</t>
  </si>
  <si>
    <t>03056</t>
  </si>
  <si>
    <t>Лото "Животные"</t>
  </si>
  <si>
    <t>228*154*25 мм</t>
  </si>
  <si>
    <t>термоусадочная пленка
228*154*25 мм</t>
  </si>
  <si>
    <t xml:space="preserve"> 435 г</t>
  </si>
  <si>
    <t>древесноволокнистая плита высокой плотности, бумага</t>
  </si>
  <si>
    <t>https://toysib.ru/products/loto-zhivotnye</t>
  </si>
  <si>
    <t>Артикул: 03056
Размер упаковки: 228*154*25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</si>
  <si>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</si>
  <si>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</si>
  <si>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</si>
  <si>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</si>
  <si>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Артикул: 03057
Размер упаковки: 228*154*25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</si>
  <si>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</si>
  <si>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05.11.2024 г.</t>
  </si>
</sst>
</file>

<file path=xl/styles.xml><?xml version="1.0" encoding="utf-8"?>
<styleSheet xmlns="http://schemas.openxmlformats.org/spreadsheetml/2006/main">
  <numFmts count="1">
    <numFmt numFmtId="164" formatCode="#,##0.00\ &quot;₽&quot;"/>
  </numFmts>
  <fonts count="31">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9">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55">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7" fillId="0" borderId="0" xfId="0" applyFont="1" applyAlignment="1">
      <alignment horizontal="center" vertical="center"/>
    </xf>
    <xf numFmtId="0" fontId="28"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0"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80" Type="http://schemas.openxmlformats.org/officeDocument/2006/relationships/image" Target="../media/image180.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0.jpeg"/><Relationship Id="rId13" Type="http://schemas.openxmlformats.org/officeDocument/2006/relationships/image" Target="../media/image177.jpeg"/><Relationship Id="rId18" Type="http://schemas.openxmlformats.org/officeDocument/2006/relationships/image" Target="../media/image191.jpeg"/><Relationship Id="rId3" Type="http://schemas.openxmlformats.org/officeDocument/2006/relationships/image" Target="../media/image186.jpeg"/><Relationship Id="rId7" Type="http://schemas.openxmlformats.org/officeDocument/2006/relationships/image" Target="../media/image188.jpeg"/><Relationship Id="rId12" Type="http://schemas.openxmlformats.org/officeDocument/2006/relationships/image" Target="../media/image175.jpeg"/><Relationship Id="rId17" Type="http://schemas.openxmlformats.org/officeDocument/2006/relationships/image" Target="../media/image190.jpeg"/><Relationship Id="rId2" Type="http://schemas.openxmlformats.org/officeDocument/2006/relationships/image" Target="../media/image163.jpeg"/><Relationship Id="rId16" Type="http://schemas.openxmlformats.org/officeDocument/2006/relationships/image" Target="../media/image182.jpeg"/><Relationship Id="rId1" Type="http://schemas.openxmlformats.org/officeDocument/2006/relationships/image" Target="../media/image164.jpeg"/><Relationship Id="rId6" Type="http://schemas.openxmlformats.org/officeDocument/2006/relationships/image" Target="../media/image172.jpeg"/><Relationship Id="rId11" Type="http://schemas.openxmlformats.org/officeDocument/2006/relationships/image" Target="../media/image176.jpeg"/><Relationship Id="rId5" Type="http://schemas.openxmlformats.org/officeDocument/2006/relationships/image" Target="../media/image178.jpeg"/><Relationship Id="rId15" Type="http://schemas.openxmlformats.org/officeDocument/2006/relationships/image" Target="../media/image189.jpeg"/><Relationship Id="rId10" Type="http://schemas.openxmlformats.org/officeDocument/2006/relationships/image" Target="../media/image173.jpeg"/><Relationship Id="rId4" Type="http://schemas.openxmlformats.org/officeDocument/2006/relationships/image" Target="../media/image187.jpeg"/><Relationship Id="rId9" Type="http://schemas.openxmlformats.org/officeDocument/2006/relationships/image" Target="../media/image174.jpeg"/><Relationship Id="rId14" Type="http://schemas.openxmlformats.org/officeDocument/2006/relationships/image" Target="../media/image179.jpeg"/></Relationships>
</file>

<file path=xl/drawings/drawing1.xml><?xml version="1.0" encoding="utf-8"?>
<xdr:wsDr xmlns:xdr="http://schemas.openxmlformats.org/drawingml/2006/spreadsheetDrawing" xmlns:a="http://schemas.openxmlformats.org/drawingml/2006/main">
  <xdr:twoCellAnchor editAs="oneCell">
    <xdr:from>
      <xdr:col>0</xdr:col>
      <xdr:colOff>865</xdr:colOff>
      <xdr:row>80</xdr:row>
      <xdr:rowOff>11256</xdr:rowOff>
    </xdr:from>
    <xdr:to>
      <xdr:col>0</xdr:col>
      <xdr:colOff>764065</xdr:colOff>
      <xdr:row>80</xdr:row>
      <xdr:rowOff>593962</xdr:rowOff>
    </xdr:to>
    <xdr:pic>
      <xdr:nvPicPr>
        <xdr:cNvPr id="9" name="Рисунок 8" descr="а что внутри.jpg">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stretch>
          <a:fillRect/>
        </a:stretch>
      </xdr:blipFill>
      <xdr:spPr>
        <a:xfrm>
          <a:off x="865" y="26421483"/>
          <a:ext cx="763200" cy="596882"/>
        </a:xfrm>
        <a:prstGeom prst="rect">
          <a:avLst/>
        </a:prstGeom>
      </xdr:spPr>
    </xdr:pic>
    <xdr:clientData/>
  </xdr:twoCellAnchor>
  <xdr:twoCellAnchor editAs="oneCell">
    <xdr:from>
      <xdr:col>0</xdr:col>
      <xdr:colOff>0</xdr:colOff>
      <xdr:row>81</xdr:row>
      <xdr:rowOff>47626</xdr:rowOff>
    </xdr:from>
    <xdr:to>
      <xdr:col>0</xdr:col>
      <xdr:colOff>767404</xdr:colOff>
      <xdr:row>81</xdr:row>
      <xdr:rowOff>447676</xdr:rowOff>
    </xdr:to>
    <xdr:pic>
      <xdr:nvPicPr>
        <xdr:cNvPr id="10" name="Рисунок 9" descr="Вкладыш больше-меньше Фрукты.jpg">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82</xdr:row>
      <xdr:rowOff>19050</xdr:rowOff>
    </xdr:from>
    <xdr:to>
      <xdr:col>0</xdr:col>
      <xdr:colOff>758323</xdr:colOff>
      <xdr:row>82</xdr:row>
      <xdr:rowOff>571500</xdr:rowOff>
    </xdr:to>
    <xdr:pic>
      <xdr:nvPicPr>
        <xdr:cNvPr id="11" name="Рисунок 10" descr="Вкладыш больше-меньше Папа-Мама-Я.jp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1" y="7248525"/>
          <a:ext cx="758322" cy="552450"/>
        </a:xfrm>
        <a:prstGeom prst="rect">
          <a:avLst/>
        </a:prstGeom>
      </xdr:spPr>
    </xdr:pic>
    <xdr:clientData/>
  </xdr:twoCellAnchor>
  <xdr:twoCellAnchor editAs="oneCell">
    <xdr:from>
      <xdr:col>0</xdr:col>
      <xdr:colOff>1</xdr:colOff>
      <xdr:row>56</xdr:row>
      <xdr:rowOff>9525</xdr:rowOff>
    </xdr:from>
    <xdr:to>
      <xdr:col>0</xdr:col>
      <xdr:colOff>762001</xdr:colOff>
      <xdr:row>56</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stretch>
          <a:fillRect/>
        </a:stretch>
      </xdr:blipFill>
      <xdr:spPr>
        <a:xfrm>
          <a:off x="1" y="9896475"/>
          <a:ext cx="762000" cy="611511"/>
        </a:xfrm>
        <a:prstGeom prst="rect">
          <a:avLst/>
        </a:prstGeom>
      </xdr:spPr>
    </xdr:pic>
    <xdr:clientData/>
  </xdr:twoCellAnchor>
  <xdr:twoCellAnchor editAs="oneCell">
    <xdr:from>
      <xdr:col>0</xdr:col>
      <xdr:colOff>1</xdr:colOff>
      <xdr:row>57</xdr:row>
      <xdr:rowOff>12755</xdr:rowOff>
    </xdr:from>
    <xdr:to>
      <xdr:col>0</xdr:col>
      <xdr:colOff>752475</xdr:colOff>
      <xdr:row>57</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5"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58</xdr:row>
      <xdr:rowOff>59238</xdr:rowOff>
    </xdr:from>
    <xdr:to>
      <xdr:col>0</xdr:col>
      <xdr:colOff>752476</xdr:colOff>
      <xdr:row>58</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6"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59</xdr:row>
      <xdr:rowOff>16629</xdr:rowOff>
    </xdr:from>
    <xdr:to>
      <xdr:col>0</xdr:col>
      <xdr:colOff>763200</xdr:colOff>
      <xdr:row>60</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stretch>
          <a:fillRect/>
        </a:stretch>
      </xdr:blipFill>
      <xdr:spPr>
        <a:xfrm>
          <a:off x="0" y="72171305"/>
          <a:ext cx="763200" cy="646952"/>
        </a:xfrm>
        <a:prstGeom prst="rect">
          <a:avLst/>
        </a:prstGeom>
      </xdr:spPr>
    </xdr:pic>
    <xdr:clientData/>
  </xdr:twoCellAnchor>
  <xdr:twoCellAnchor editAs="oneCell">
    <xdr:from>
      <xdr:col>0</xdr:col>
      <xdr:colOff>0</xdr:colOff>
      <xdr:row>98</xdr:row>
      <xdr:rowOff>32119</xdr:rowOff>
    </xdr:from>
    <xdr:to>
      <xdr:col>0</xdr:col>
      <xdr:colOff>733425</xdr:colOff>
      <xdr:row>98</xdr:row>
      <xdr:rowOff>652996</xdr:rowOff>
    </xdr:to>
    <xdr:pic>
      <xdr:nvPicPr>
        <xdr:cNvPr id="19" name="Рисунок 18" descr="5.jpg">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8" cstate="print"/>
        <a:stretch>
          <a:fillRect/>
        </a:stretch>
      </xdr:blipFill>
      <xdr:spPr>
        <a:xfrm>
          <a:off x="0" y="22730194"/>
          <a:ext cx="733425" cy="620877"/>
        </a:xfrm>
        <a:prstGeom prst="rect">
          <a:avLst/>
        </a:prstGeom>
      </xdr:spPr>
    </xdr:pic>
    <xdr:clientData/>
  </xdr:twoCellAnchor>
  <xdr:twoCellAnchor editAs="oneCell">
    <xdr:from>
      <xdr:col>0</xdr:col>
      <xdr:colOff>43814</xdr:colOff>
      <xdr:row>25</xdr:row>
      <xdr:rowOff>54608</xdr:rowOff>
    </xdr:from>
    <xdr:to>
      <xdr:col>0</xdr:col>
      <xdr:colOff>729615</xdr:colOff>
      <xdr:row>25</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9"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139</xdr:row>
      <xdr:rowOff>9525</xdr:rowOff>
    </xdr:from>
    <xdr:to>
      <xdr:col>0</xdr:col>
      <xdr:colOff>762000</xdr:colOff>
      <xdr:row>139</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0"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168</xdr:row>
      <xdr:rowOff>24765</xdr:rowOff>
    </xdr:from>
    <xdr:to>
      <xdr:col>0</xdr:col>
      <xdr:colOff>739140</xdr:colOff>
      <xdr:row>168</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1"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169</xdr:row>
      <xdr:rowOff>32309</xdr:rowOff>
    </xdr:from>
    <xdr:to>
      <xdr:col>1</xdr:col>
      <xdr:colOff>3810</xdr:colOff>
      <xdr:row>169</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2"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8</xdr:row>
      <xdr:rowOff>0</xdr:rowOff>
    </xdr:from>
    <xdr:to>
      <xdr:col>0</xdr:col>
      <xdr:colOff>552450</xdr:colOff>
      <xdr:row>8</xdr:row>
      <xdr:rowOff>552450</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10</xdr:row>
      <xdr:rowOff>23025</xdr:rowOff>
    </xdr:from>
    <xdr:to>
      <xdr:col>0</xdr:col>
      <xdr:colOff>756372</xdr:colOff>
      <xdr:row>10</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oneCellAnchor>
    <xdr:from>
      <xdr:col>0</xdr:col>
      <xdr:colOff>0</xdr:colOff>
      <xdr:row>11</xdr:row>
      <xdr:rowOff>9525</xdr:rowOff>
    </xdr:from>
    <xdr:ext cx="767895" cy="542925"/>
    <xdr:pic>
      <xdr:nvPicPr>
        <xdr:cNvPr id="75" name="Рисунок 74" descr="WhatsApp Image 2020-01-07 at 15.30.15.jpeg">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14" cstate="print"/>
        <a:stretch>
          <a:fillRect/>
        </a:stretch>
      </xdr:blipFill>
      <xdr:spPr>
        <a:xfrm>
          <a:off x="0" y="10725150"/>
          <a:ext cx="767895" cy="542925"/>
        </a:xfrm>
        <a:prstGeom prst="rect">
          <a:avLst/>
        </a:prstGeom>
      </xdr:spPr>
    </xdr:pic>
    <xdr:clientData/>
  </xdr:oneCellAnchor>
  <xdr:twoCellAnchor editAs="oneCell">
    <xdr:from>
      <xdr:col>0</xdr:col>
      <xdr:colOff>2599</xdr:colOff>
      <xdr:row>8</xdr:row>
      <xdr:rowOff>12007</xdr:rowOff>
    </xdr:from>
    <xdr:to>
      <xdr:col>0</xdr:col>
      <xdr:colOff>763560</xdr:colOff>
      <xdr:row>9</xdr:row>
      <xdr:rowOff>1732</xdr:rowOff>
    </xdr:to>
    <xdr:pic>
      <xdr:nvPicPr>
        <xdr:cNvPr id="83" name="Рисунок 82" descr="22 х1.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15" cstate="print"/>
        <a:stretch>
          <a:fillRect/>
        </a:stretch>
      </xdr:blipFill>
      <xdr:spPr>
        <a:xfrm>
          <a:off x="2599" y="6731462"/>
          <a:ext cx="760961" cy="827924"/>
        </a:xfrm>
        <a:prstGeom prst="rect">
          <a:avLst/>
        </a:prstGeom>
      </xdr:spPr>
    </xdr:pic>
    <xdr:clientData/>
  </xdr:twoCellAnchor>
  <xdr:twoCellAnchor editAs="oneCell">
    <xdr:from>
      <xdr:col>0</xdr:col>
      <xdr:colOff>0</xdr:colOff>
      <xdr:row>99</xdr:row>
      <xdr:rowOff>6873</xdr:rowOff>
    </xdr:from>
    <xdr:to>
      <xdr:col>0</xdr:col>
      <xdr:colOff>764092</xdr:colOff>
      <xdr:row>100</xdr:row>
      <xdr:rowOff>559</xdr:rowOff>
    </xdr:to>
    <xdr:pic>
      <xdr:nvPicPr>
        <xdr:cNvPr id="91" name="Рисунок 90"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16" cstate="print"/>
        <a:stretch>
          <a:fillRect/>
        </a:stretch>
      </xdr:blipFill>
      <xdr:spPr>
        <a:xfrm>
          <a:off x="0" y="43097973"/>
          <a:ext cx="764092" cy="688451"/>
        </a:xfrm>
        <a:prstGeom prst="rect">
          <a:avLst/>
        </a:prstGeom>
      </xdr:spPr>
    </xdr:pic>
    <xdr:clientData/>
  </xdr:twoCellAnchor>
  <xdr:twoCellAnchor editAs="oneCell">
    <xdr:from>
      <xdr:col>0</xdr:col>
      <xdr:colOff>47625</xdr:colOff>
      <xdr:row>140</xdr:row>
      <xdr:rowOff>19050</xdr:rowOff>
    </xdr:from>
    <xdr:to>
      <xdr:col>0</xdr:col>
      <xdr:colOff>742798</xdr:colOff>
      <xdr:row>140</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17"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141</xdr:row>
      <xdr:rowOff>6120</xdr:rowOff>
    </xdr:from>
    <xdr:to>
      <xdr:col>0</xdr:col>
      <xdr:colOff>763200</xdr:colOff>
      <xdr:row>141</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18" cstate="print"/>
        <a:stretch>
          <a:fillRect/>
        </a:stretch>
      </xdr:blipFill>
      <xdr:spPr>
        <a:xfrm>
          <a:off x="0" y="77387220"/>
          <a:ext cx="763200" cy="702313"/>
        </a:xfrm>
        <a:prstGeom prst="rect">
          <a:avLst/>
        </a:prstGeom>
      </xdr:spPr>
    </xdr:pic>
    <xdr:clientData/>
  </xdr:twoCellAnchor>
  <xdr:twoCellAnchor editAs="oneCell">
    <xdr:from>
      <xdr:col>0</xdr:col>
      <xdr:colOff>-1</xdr:colOff>
      <xdr:row>79</xdr:row>
      <xdr:rowOff>28573</xdr:rowOff>
    </xdr:from>
    <xdr:to>
      <xdr:col>0</xdr:col>
      <xdr:colOff>763199</xdr:colOff>
      <xdr:row>80</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19"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20"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21"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22" cstate="print"/>
        <a:stretch>
          <a:fillRect/>
        </a:stretch>
      </xdr:blipFill>
      <xdr:spPr>
        <a:xfrm>
          <a:off x="9525" y="2181225"/>
          <a:ext cx="729265" cy="720000"/>
        </a:xfrm>
        <a:prstGeom prst="rect">
          <a:avLst/>
        </a:prstGeom>
      </xdr:spPr>
    </xdr:pic>
    <xdr:clientData/>
  </xdr:twoCellAnchor>
  <xdr:twoCellAnchor editAs="oneCell">
    <xdr:from>
      <xdr:col>0</xdr:col>
      <xdr:colOff>0</xdr:colOff>
      <xdr:row>13</xdr:row>
      <xdr:rowOff>35501</xdr:rowOff>
    </xdr:from>
    <xdr:to>
      <xdr:col>0</xdr:col>
      <xdr:colOff>764210</xdr:colOff>
      <xdr:row>13</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23" cstate="print"/>
        <a:stretch>
          <a:fillRect/>
        </a:stretch>
      </xdr:blipFill>
      <xdr:spPr>
        <a:xfrm>
          <a:off x="0" y="14981092"/>
          <a:ext cx="764210" cy="500925"/>
        </a:xfrm>
        <a:prstGeom prst="rect">
          <a:avLst/>
        </a:prstGeom>
      </xdr:spPr>
    </xdr:pic>
    <xdr:clientData/>
  </xdr:twoCellAnchor>
  <xdr:twoCellAnchor editAs="oneCell">
    <xdr:from>
      <xdr:col>0</xdr:col>
      <xdr:colOff>0</xdr:colOff>
      <xdr:row>9</xdr:row>
      <xdr:rowOff>28574</xdr:rowOff>
    </xdr:from>
    <xdr:to>
      <xdr:col>0</xdr:col>
      <xdr:colOff>766012</xdr:colOff>
      <xdr:row>9</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24" cstate="print"/>
        <a:stretch>
          <a:fillRect/>
        </a:stretch>
      </xdr:blipFill>
      <xdr:spPr>
        <a:xfrm>
          <a:off x="0" y="7372349"/>
          <a:ext cx="766012" cy="481875"/>
        </a:xfrm>
        <a:prstGeom prst="rect">
          <a:avLst/>
        </a:prstGeom>
      </xdr:spPr>
    </xdr:pic>
    <xdr:clientData/>
  </xdr:twoCellAnchor>
  <xdr:twoCellAnchor editAs="oneCell">
    <xdr:from>
      <xdr:col>0</xdr:col>
      <xdr:colOff>0</xdr:colOff>
      <xdr:row>99</xdr:row>
      <xdr:rowOff>693082</xdr:rowOff>
    </xdr:from>
    <xdr:to>
      <xdr:col>0</xdr:col>
      <xdr:colOff>764332</xdr:colOff>
      <xdr:row>100</xdr:row>
      <xdr:rowOff>622118</xdr:rowOff>
    </xdr:to>
    <xdr:pic>
      <xdr:nvPicPr>
        <xdr:cNvPr id="76" name="Рисунок 75" descr="111.jpg">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25" cstate="print"/>
        <a:stretch>
          <a:fillRect/>
        </a:stretch>
      </xdr:blipFill>
      <xdr:spPr>
        <a:xfrm>
          <a:off x="0" y="92603729"/>
          <a:ext cx="764332" cy="623801"/>
        </a:xfrm>
        <a:prstGeom prst="rect">
          <a:avLst/>
        </a:prstGeom>
      </xdr:spPr>
    </xdr:pic>
    <xdr:clientData/>
  </xdr:twoCellAnchor>
  <xdr:twoCellAnchor editAs="oneCell">
    <xdr:from>
      <xdr:col>0</xdr:col>
      <xdr:colOff>0</xdr:colOff>
      <xdr:row>12</xdr:row>
      <xdr:rowOff>12122</xdr:rowOff>
    </xdr:from>
    <xdr:to>
      <xdr:col>0</xdr:col>
      <xdr:colOff>763200</xdr:colOff>
      <xdr:row>13</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26" cstate="print"/>
        <a:stretch>
          <a:fillRect/>
        </a:stretch>
      </xdr:blipFill>
      <xdr:spPr>
        <a:xfrm>
          <a:off x="0" y="14429508"/>
          <a:ext cx="763200" cy="515820"/>
        </a:xfrm>
        <a:prstGeom prst="rect">
          <a:avLst/>
        </a:prstGeom>
      </xdr:spPr>
    </xdr:pic>
    <xdr:clientData/>
  </xdr:twoCellAnchor>
  <xdr:twoCellAnchor editAs="oneCell">
    <xdr:from>
      <xdr:col>0</xdr:col>
      <xdr:colOff>9524</xdr:colOff>
      <xdr:row>14</xdr:row>
      <xdr:rowOff>4330</xdr:rowOff>
    </xdr:from>
    <xdr:to>
      <xdr:col>1</xdr:col>
      <xdr:colOff>2065</xdr:colOff>
      <xdr:row>14</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27"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142</xdr:row>
      <xdr:rowOff>10948</xdr:rowOff>
    </xdr:from>
    <xdr:to>
      <xdr:col>0</xdr:col>
      <xdr:colOff>767960</xdr:colOff>
      <xdr:row>143</xdr:row>
      <xdr:rowOff>2350</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8" cstate="print"/>
        <a:stretch>
          <a:fillRect/>
        </a:stretch>
      </xdr:blipFill>
      <xdr:spPr>
        <a:xfrm>
          <a:off x="4760" y="78033122"/>
          <a:ext cx="763200" cy="736840"/>
        </a:xfrm>
        <a:prstGeom prst="rect">
          <a:avLst/>
        </a:prstGeom>
      </xdr:spPr>
    </xdr:pic>
    <xdr:clientData/>
  </xdr:twoCellAnchor>
  <xdr:twoCellAnchor editAs="oneCell">
    <xdr:from>
      <xdr:col>0</xdr:col>
      <xdr:colOff>2</xdr:colOff>
      <xdr:row>125</xdr:row>
      <xdr:rowOff>9035</xdr:rowOff>
    </xdr:from>
    <xdr:to>
      <xdr:col>0</xdr:col>
      <xdr:colOff>757467</xdr:colOff>
      <xdr:row>125</xdr:row>
      <xdr:rowOff>558123</xdr:rowOff>
    </xdr:to>
    <xdr:pic>
      <xdr:nvPicPr>
        <xdr:cNvPr id="116" name="Рисунок 115">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122</xdr:row>
      <xdr:rowOff>9521</xdr:rowOff>
    </xdr:from>
    <xdr:to>
      <xdr:col>0</xdr:col>
      <xdr:colOff>763200</xdr:colOff>
      <xdr:row>123</xdr:row>
      <xdr:rowOff>893</xdr:rowOff>
    </xdr:to>
    <xdr:pic>
      <xdr:nvPicPr>
        <xdr:cNvPr id="117" name="Рисунок 116">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30" cstate="print">
          <a:extLst>
            <a:ext uri="{28A0092B-C50C-407E-A947-70E740481C1C}">
              <a14:useLocalDpi xmlns="" xmlns:a14="http://schemas.microsoft.com/office/drawing/2010/main"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123</xdr:row>
      <xdr:rowOff>9523</xdr:rowOff>
    </xdr:from>
    <xdr:to>
      <xdr:col>0</xdr:col>
      <xdr:colOff>762000</xdr:colOff>
      <xdr:row>124</xdr:row>
      <xdr:rowOff>1242</xdr:rowOff>
    </xdr:to>
    <xdr:pic>
      <xdr:nvPicPr>
        <xdr:cNvPr id="118" name="Рисунок 117">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124</xdr:row>
      <xdr:rowOff>4761</xdr:rowOff>
    </xdr:from>
    <xdr:to>
      <xdr:col>0</xdr:col>
      <xdr:colOff>762000</xdr:colOff>
      <xdr:row>124</xdr:row>
      <xdr:rowOff>553849</xdr:rowOff>
    </xdr:to>
    <xdr:pic>
      <xdr:nvPicPr>
        <xdr:cNvPr id="119" name="Рисунок 118">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126</xdr:row>
      <xdr:rowOff>9524</xdr:rowOff>
    </xdr:from>
    <xdr:to>
      <xdr:col>0</xdr:col>
      <xdr:colOff>762000</xdr:colOff>
      <xdr:row>127</xdr:row>
      <xdr:rowOff>1242</xdr:rowOff>
    </xdr:to>
    <xdr:pic>
      <xdr:nvPicPr>
        <xdr:cNvPr id="120" name="Рисунок 119">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83</xdr:row>
      <xdr:rowOff>9526</xdr:rowOff>
    </xdr:from>
    <xdr:to>
      <xdr:col>0</xdr:col>
      <xdr:colOff>753273</xdr:colOff>
      <xdr:row>83</xdr:row>
      <xdr:rowOff>561975</xdr:rowOff>
    </xdr:to>
    <xdr:pic>
      <xdr:nvPicPr>
        <xdr:cNvPr id="122" name="Рисунок 121" descr="1.jp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34" cstate="print"/>
        <a:stretch>
          <a:fillRect/>
        </a:stretch>
      </xdr:blipFill>
      <xdr:spPr>
        <a:xfrm>
          <a:off x="0" y="42595801"/>
          <a:ext cx="753273" cy="552449"/>
        </a:xfrm>
        <a:prstGeom prst="rect">
          <a:avLst/>
        </a:prstGeom>
      </xdr:spPr>
    </xdr:pic>
    <xdr:clientData/>
  </xdr:twoCellAnchor>
  <xdr:twoCellAnchor editAs="oneCell">
    <xdr:from>
      <xdr:col>0</xdr:col>
      <xdr:colOff>0</xdr:colOff>
      <xdr:row>113</xdr:row>
      <xdr:rowOff>6493</xdr:rowOff>
    </xdr:from>
    <xdr:to>
      <xdr:col>0</xdr:col>
      <xdr:colOff>762000</xdr:colOff>
      <xdr:row>114</xdr:row>
      <xdr:rowOff>2389</xdr:rowOff>
    </xdr:to>
    <xdr:pic>
      <xdr:nvPicPr>
        <xdr:cNvPr id="115" name="Рисунок 114" descr="IMG_20200328_145912_1.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35" cstate="print"/>
        <a:stretch>
          <a:fillRect/>
        </a:stretch>
      </xdr:blipFill>
      <xdr:spPr>
        <a:xfrm>
          <a:off x="0" y="52508293"/>
          <a:ext cx="762000" cy="572366"/>
        </a:xfrm>
        <a:prstGeom prst="rect">
          <a:avLst/>
        </a:prstGeom>
      </xdr:spPr>
    </xdr:pic>
    <xdr:clientData/>
  </xdr:twoCellAnchor>
  <xdr:oneCellAnchor>
    <xdr:from>
      <xdr:col>0</xdr:col>
      <xdr:colOff>4759</xdr:colOff>
      <xdr:row>143</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36" cstate="print"/>
        <a:stretch>
          <a:fillRect/>
        </a:stretch>
      </xdr:blipFill>
      <xdr:spPr>
        <a:xfrm>
          <a:off x="4759" y="78847950"/>
          <a:ext cx="763200" cy="810223"/>
        </a:xfrm>
        <a:prstGeom prst="rect">
          <a:avLst/>
        </a:prstGeom>
      </xdr:spPr>
    </xdr:pic>
    <xdr:clientData/>
  </xdr:oneCellAnchor>
  <xdr:oneCellAnchor>
    <xdr:from>
      <xdr:col>0</xdr:col>
      <xdr:colOff>9525</xdr:colOff>
      <xdr:row>101</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37" cstate="print"/>
        <a:stretch>
          <a:fillRect/>
        </a:stretch>
      </xdr:blipFill>
      <xdr:spPr>
        <a:xfrm>
          <a:off x="9525" y="44424599"/>
          <a:ext cx="762000" cy="571500"/>
        </a:xfrm>
        <a:prstGeom prst="rect">
          <a:avLst/>
        </a:prstGeom>
      </xdr:spPr>
    </xdr:pic>
    <xdr:clientData/>
  </xdr:oneCellAnchor>
  <xdr:twoCellAnchor editAs="oneCell">
    <xdr:from>
      <xdr:col>0</xdr:col>
      <xdr:colOff>0</xdr:colOff>
      <xdr:row>102</xdr:row>
      <xdr:rowOff>15967</xdr:rowOff>
    </xdr:from>
    <xdr:to>
      <xdr:col>0</xdr:col>
      <xdr:colOff>762000</xdr:colOff>
      <xdr:row>103</xdr:row>
      <xdr:rowOff>4761</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a:fillRect/>
        </a:stretch>
      </xdr:blipFill>
      <xdr:spPr>
        <a:xfrm>
          <a:off x="0" y="93831614"/>
          <a:ext cx="762000" cy="571500"/>
        </a:xfrm>
        <a:prstGeom prst="rect">
          <a:avLst/>
        </a:prstGeom>
      </xdr:spPr>
    </xdr:pic>
    <xdr:clientData/>
  </xdr:twoCellAnchor>
  <xdr:oneCellAnchor>
    <xdr:from>
      <xdr:col>0</xdr:col>
      <xdr:colOff>0</xdr:colOff>
      <xdr:row>15</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39" cstate="print"/>
        <a:stretch>
          <a:fillRect/>
        </a:stretch>
      </xdr:blipFill>
      <xdr:spPr>
        <a:xfrm>
          <a:off x="0" y="15974969"/>
          <a:ext cx="771524" cy="504575"/>
        </a:xfrm>
        <a:prstGeom prst="rect">
          <a:avLst/>
        </a:prstGeom>
      </xdr:spPr>
    </xdr:pic>
    <xdr:clientData/>
  </xdr:oneCellAnchor>
  <xdr:oneCellAnchor>
    <xdr:from>
      <xdr:col>0</xdr:col>
      <xdr:colOff>0</xdr:colOff>
      <xdr:row>16</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40"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17</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41"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85</xdr:row>
      <xdr:rowOff>9524</xdr:rowOff>
    </xdr:from>
    <xdr:to>
      <xdr:col>0</xdr:col>
      <xdr:colOff>762000</xdr:colOff>
      <xdr:row>86</xdr:row>
      <xdr:rowOff>1244</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86</xdr:row>
      <xdr:rowOff>9523</xdr:rowOff>
    </xdr:from>
    <xdr:to>
      <xdr:col>0</xdr:col>
      <xdr:colOff>762000</xdr:colOff>
      <xdr:row>87</xdr:row>
      <xdr:rowOff>1954</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tretch>
          <a:fillRect/>
        </a:stretch>
      </xdr:blipFill>
      <xdr:spPr>
        <a:xfrm>
          <a:off x="0" y="33804223"/>
          <a:ext cx="762000" cy="568902"/>
        </a:xfrm>
        <a:prstGeom prst="rect">
          <a:avLst/>
        </a:prstGeom>
      </xdr:spPr>
    </xdr:pic>
    <xdr:clientData/>
  </xdr:twoCellAnchor>
  <xdr:oneCellAnchor>
    <xdr:from>
      <xdr:col>0</xdr:col>
      <xdr:colOff>0</xdr:colOff>
      <xdr:row>18</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103</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24</xdr:row>
      <xdr:rowOff>5623</xdr:rowOff>
    </xdr:from>
    <xdr:to>
      <xdr:col>0</xdr:col>
      <xdr:colOff>762000</xdr:colOff>
      <xdr:row>24</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oneCellAnchor>
    <xdr:from>
      <xdr:col>0</xdr:col>
      <xdr:colOff>21649</xdr:colOff>
      <xdr:row>19</xdr:row>
      <xdr:rowOff>27709</xdr:rowOff>
    </xdr:from>
    <xdr:ext cx="714374" cy="720000"/>
    <xdr:pic>
      <xdr:nvPicPr>
        <xdr:cNvPr id="139" name="Рисунок 138">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a:fillRect/>
        </a:stretch>
      </xdr:blipFill>
      <xdr:spPr>
        <a:xfrm>
          <a:off x="21649" y="18454254"/>
          <a:ext cx="714374" cy="720000"/>
        </a:xfrm>
        <a:prstGeom prst="rect">
          <a:avLst/>
        </a:prstGeom>
      </xdr:spPr>
    </xdr:pic>
    <xdr:clientData/>
  </xdr:oneCellAnchor>
  <xdr:twoCellAnchor editAs="oneCell">
    <xdr:from>
      <xdr:col>0</xdr:col>
      <xdr:colOff>0</xdr:colOff>
      <xdr:row>87</xdr:row>
      <xdr:rowOff>4761</xdr:rowOff>
    </xdr:from>
    <xdr:to>
      <xdr:col>0</xdr:col>
      <xdr:colOff>763200</xdr:colOff>
      <xdr:row>88</xdr:row>
      <xdr:rowOff>695</xdr:rowOff>
    </xdr:to>
    <xdr:pic>
      <xdr:nvPicPr>
        <xdr:cNvPr id="146" name="Рисунок 145">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48" cstate="print">
          <a:extLst>
            <a:ext uri="{28A0092B-C50C-407E-A947-70E740481C1C}">
              <a14:useLocalDpi xmlns="" xmlns:a14="http://schemas.microsoft.com/office/drawing/2010/main"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89</xdr:row>
      <xdr:rowOff>13508</xdr:rowOff>
    </xdr:from>
    <xdr:to>
      <xdr:col>0</xdr:col>
      <xdr:colOff>763200</xdr:colOff>
      <xdr:row>90</xdr:row>
      <xdr:rowOff>2531</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49" cstate="print"/>
        <a:stretch>
          <a:fillRect/>
        </a:stretch>
      </xdr:blipFill>
      <xdr:spPr>
        <a:xfrm>
          <a:off x="0" y="35551283"/>
          <a:ext cx="763200" cy="570048"/>
        </a:xfrm>
        <a:prstGeom prst="rect">
          <a:avLst/>
        </a:prstGeom>
      </xdr:spPr>
    </xdr:pic>
    <xdr:clientData/>
  </xdr:twoCellAnchor>
  <xdr:twoCellAnchor editAs="oneCell">
    <xdr:from>
      <xdr:col>0</xdr:col>
      <xdr:colOff>0</xdr:colOff>
      <xdr:row>88</xdr:row>
      <xdr:rowOff>4508</xdr:rowOff>
    </xdr:from>
    <xdr:to>
      <xdr:col>0</xdr:col>
      <xdr:colOff>763200</xdr:colOff>
      <xdr:row>89</xdr:row>
      <xdr:rowOff>441</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50" cstate="print"/>
        <a:stretch>
          <a:fillRect/>
        </a:stretch>
      </xdr:blipFill>
      <xdr:spPr>
        <a:xfrm>
          <a:off x="0" y="34961258"/>
          <a:ext cx="763200" cy="572401"/>
        </a:xfrm>
        <a:prstGeom prst="rect">
          <a:avLst/>
        </a:prstGeom>
      </xdr:spPr>
    </xdr:pic>
    <xdr:clientData/>
  </xdr:twoCellAnchor>
  <xdr:twoCellAnchor editAs="oneCell">
    <xdr:from>
      <xdr:col>0</xdr:col>
      <xdr:colOff>0</xdr:colOff>
      <xdr:row>153</xdr:row>
      <xdr:rowOff>4975</xdr:rowOff>
    </xdr:from>
    <xdr:to>
      <xdr:col>0</xdr:col>
      <xdr:colOff>763200</xdr:colOff>
      <xdr:row>154</xdr:row>
      <xdr:rowOff>2</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51"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144</xdr:row>
      <xdr:rowOff>5620</xdr:rowOff>
    </xdr:from>
    <xdr:to>
      <xdr:col>0</xdr:col>
      <xdr:colOff>763201</xdr:colOff>
      <xdr:row>145</xdr:row>
      <xdr:rowOff>-1</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20</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53" cstate="print"/>
        <a:stretch>
          <a:fillRect/>
        </a:stretch>
      </xdr:blipFill>
      <xdr:spPr>
        <a:xfrm>
          <a:off x="129888" y="22002751"/>
          <a:ext cx="528204" cy="568252"/>
        </a:xfrm>
        <a:prstGeom prst="rect">
          <a:avLst/>
        </a:prstGeom>
      </xdr:spPr>
    </xdr:pic>
    <xdr:clientData/>
  </xdr:oneCellAnchor>
  <xdr:oneCellAnchor>
    <xdr:from>
      <xdr:col>0</xdr:col>
      <xdr:colOff>0</xdr:colOff>
      <xdr:row>128</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54" cstate="print"/>
        <a:stretch>
          <a:fillRect/>
        </a:stretch>
      </xdr:blipFill>
      <xdr:spPr>
        <a:xfrm>
          <a:off x="0" y="64866117"/>
          <a:ext cx="762000" cy="641684"/>
        </a:xfrm>
        <a:prstGeom prst="rect">
          <a:avLst/>
        </a:prstGeom>
      </xdr:spPr>
    </xdr:pic>
    <xdr:clientData/>
  </xdr:oneCellAnchor>
  <xdr:oneCellAnchor>
    <xdr:from>
      <xdr:col>0</xdr:col>
      <xdr:colOff>1</xdr:colOff>
      <xdr:row>26</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55"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21</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56"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oneCellAnchor>
    <xdr:from>
      <xdr:col>0</xdr:col>
      <xdr:colOff>0</xdr:colOff>
      <xdr:row>22</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57"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154</xdr:row>
      <xdr:rowOff>7790</xdr:rowOff>
    </xdr:from>
    <xdr:to>
      <xdr:col>0</xdr:col>
      <xdr:colOff>763200</xdr:colOff>
      <xdr:row>154</xdr:row>
      <xdr:rowOff>582705</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58"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155</xdr:row>
      <xdr:rowOff>8282</xdr:rowOff>
    </xdr:from>
    <xdr:to>
      <xdr:col>0</xdr:col>
      <xdr:colOff>763200</xdr:colOff>
      <xdr:row>156</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59" cstate="print"/>
        <a:stretch>
          <a:fillRect/>
        </a:stretch>
      </xdr:blipFill>
      <xdr:spPr>
        <a:xfrm>
          <a:off x="0" y="79040934"/>
          <a:ext cx="763200" cy="573278"/>
        </a:xfrm>
        <a:prstGeom prst="rect">
          <a:avLst/>
        </a:prstGeom>
      </xdr:spPr>
    </xdr:pic>
    <xdr:clientData/>
  </xdr:twoCellAnchor>
  <xdr:oneCellAnchor>
    <xdr:from>
      <xdr:col>0</xdr:col>
      <xdr:colOff>0</xdr:colOff>
      <xdr:row>170</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60"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23</xdr:row>
      <xdr:rowOff>77931</xdr:rowOff>
    </xdr:from>
    <xdr:to>
      <xdr:col>0</xdr:col>
      <xdr:colOff>750011</xdr:colOff>
      <xdr:row>23</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171</xdr:row>
      <xdr:rowOff>7792</xdr:rowOff>
    </xdr:from>
    <xdr:to>
      <xdr:col>0</xdr:col>
      <xdr:colOff>763200</xdr:colOff>
      <xdr:row>171</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62" cstate="print"/>
        <a:stretch>
          <a:fillRect/>
        </a:stretch>
      </xdr:blipFill>
      <xdr:spPr>
        <a:xfrm>
          <a:off x="0" y="83675392"/>
          <a:ext cx="763200" cy="568199"/>
        </a:xfrm>
        <a:prstGeom prst="rect">
          <a:avLst/>
        </a:prstGeom>
      </xdr:spPr>
    </xdr:pic>
    <xdr:clientData/>
  </xdr:twoCellAnchor>
  <xdr:twoCellAnchor editAs="oneCell">
    <xdr:from>
      <xdr:col>0</xdr:col>
      <xdr:colOff>10244</xdr:colOff>
      <xdr:row>24</xdr:row>
      <xdr:rowOff>43295</xdr:rowOff>
    </xdr:from>
    <xdr:to>
      <xdr:col>0</xdr:col>
      <xdr:colOff>768634</xdr:colOff>
      <xdr:row>24</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63" cstate="print"/>
        <a:stretch>
          <a:fillRect/>
        </a:stretch>
      </xdr:blipFill>
      <xdr:spPr>
        <a:xfrm>
          <a:off x="10244" y="24361034"/>
          <a:ext cx="758390" cy="571500"/>
        </a:xfrm>
        <a:prstGeom prst="rect">
          <a:avLst/>
        </a:prstGeom>
      </xdr:spPr>
    </xdr:pic>
    <xdr:clientData/>
  </xdr:twoCellAnchor>
  <xdr:oneCellAnchor>
    <xdr:from>
      <xdr:col>0</xdr:col>
      <xdr:colOff>0</xdr:colOff>
      <xdr:row>84</xdr:row>
      <xdr:rowOff>8283</xdr:rowOff>
    </xdr:from>
    <xdr:ext cx="763200" cy="569985"/>
    <xdr:pic>
      <xdr:nvPicPr>
        <xdr:cNvPr id="196" name="Рисунок 195">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64" cstate="print">
          <a:extLst>
            <a:ext uri="{28A0092B-C50C-407E-A947-70E740481C1C}">
              <a14:useLocalDpi xmlns="" xmlns:a14="http://schemas.microsoft.com/office/drawing/2010/main"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30</xdr:row>
      <xdr:rowOff>8283</xdr:rowOff>
    </xdr:from>
    <xdr:to>
      <xdr:col>0</xdr:col>
      <xdr:colOff>759600</xdr:colOff>
      <xdr:row>30</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65" cstate="print"/>
        <a:stretch>
          <a:fillRect/>
        </a:stretch>
      </xdr:blipFill>
      <xdr:spPr>
        <a:xfrm>
          <a:off x="0" y="27697044"/>
          <a:ext cx="759600" cy="569700"/>
        </a:xfrm>
        <a:prstGeom prst="rect">
          <a:avLst/>
        </a:prstGeom>
      </xdr:spPr>
    </xdr:pic>
    <xdr:clientData/>
  </xdr:twoCellAnchor>
  <xdr:twoCellAnchor editAs="oneCell">
    <xdr:from>
      <xdr:col>0</xdr:col>
      <xdr:colOff>0</xdr:colOff>
      <xdr:row>27</xdr:row>
      <xdr:rowOff>8283</xdr:rowOff>
    </xdr:from>
    <xdr:to>
      <xdr:col>0</xdr:col>
      <xdr:colOff>762000</xdr:colOff>
      <xdr:row>27</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66" cstate="print"/>
        <a:stretch>
          <a:fillRect/>
        </a:stretch>
      </xdr:blipFill>
      <xdr:spPr>
        <a:xfrm>
          <a:off x="0" y="24872674"/>
          <a:ext cx="762000" cy="1015999"/>
        </a:xfrm>
        <a:prstGeom prst="rect">
          <a:avLst/>
        </a:prstGeom>
      </xdr:spPr>
    </xdr:pic>
    <xdr:clientData/>
  </xdr:twoCellAnchor>
  <xdr:twoCellAnchor editAs="oneCell">
    <xdr:from>
      <xdr:col>0</xdr:col>
      <xdr:colOff>0</xdr:colOff>
      <xdr:row>28</xdr:row>
      <xdr:rowOff>8283</xdr:rowOff>
    </xdr:from>
    <xdr:to>
      <xdr:col>1</xdr:col>
      <xdr:colOff>1241</xdr:colOff>
      <xdr:row>28</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7" cstate="print"/>
        <a:stretch>
          <a:fillRect/>
        </a:stretch>
      </xdr:blipFill>
      <xdr:spPr>
        <a:xfrm>
          <a:off x="0" y="25899718"/>
          <a:ext cx="771524" cy="1028698"/>
        </a:xfrm>
        <a:prstGeom prst="rect">
          <a:avLst/>
        </a:prstGeom>
      </xdr:spPr>
    </xdr:pic>
    <xdr:clientData/>
  </xdr:twoCellAnchor>
  <xdr:twoCellAnchor editAs="oneCell">
    <xdr:from>
      <xdr:col>0</xdr:col>
      <xdr:colOff>0</xdr:colOff>
      <xdr:row>29</xdr:row>
      <xdr:rowOff>8283</xdr:rowOff>
    </xdr:from>
    <xdr:to>
      <xdr:col>1</xdr:col>
      <xdr:colOff>117</xdr:colOff>
      <xdr:row>29</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8" cstate="print"/>
        <a:stretch>
          <a:fillRect/>
        </a:stretch>
      </xdr:blipFill>
      <xdr:spPr>
        <a:xfrm>
          <a:off x="0" y="26935044"/>
          <a:ext cx="770400" cy="1027201"/>
        </a:xfrm>
        <a:prstGeom prst="rect">
          <a:avLst/>
        </a:prstGeom>
      </xdr:spPr>
    </xdr:pic>
    <xdr:clientData/>
  </xdr:twoCellAnchor>
  <xdr:twoCellAnchor editAs="oneCell">
    <xdr:from>
      <xdr:col>0</xdr:col>
      <xdr:colOff>0</xdr:colOff>
      <xdr:row>127</xdr:row>
      <xdr:rowOff>8283</xdr:rowOff>
    </xdr:from>
    <xdr:to>
      <xdr:col>0</xdr:col>
      <xdr:colOff>762000</xdr:colOff>
      <xdr:row>127</xdr:row>
      <xdr:rowOff>582705</xdr:rowOff>
    </xdr:to>
    <xdr:pic>
      <xdr:nvPicPr>
        <xdr:cNvPr id="206" name="Рисунок 205">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163</xdr:row>
      <xdr:rowOff>10391</xdr:rowOff>
    </xdr:from>
    <xdr:to>
      <xdr:col>0</xdr:col>
      <xdr:colOff>762000</xdr:colOff>
      <xdr:row>164</xdr:row>
      <xdr:rowOff>1737</xdr:rowOff>
    </xdr:to>
    <xdr:pic>
      <xdr:nvPicPr>
        <xdr:cNvPr id="207" name="Рисунок 206">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0" y="84335630"/>
          <a:ext cx="762000" cy="571126"/>
        </a:xfrm>
        <a:prstGeom prst="rect">
          <a:avLst/>
        </a:prstGeom>
      </xdr:spPr>
    </xdr:pic>
    <xdr:clientData/>
  </xdr:twoCellAnchor>
  <xdr:twoCellAnchor editAs="oneCell">
    <xdr:from>
      <xdr:col>0</xdr:col>
      <xdr:colOff>0</xdr:colOff>
      <xdr:row>164</xdr:row>
      <xdr:rowOff>8283</xdr:rowOff>
    </xdr:from>
    <xdr:to>
      <xdr:col>0</xdr:col>
      <xdr:colOff>763200</xdr:colOff>
      <xdr:row>164</xdr:row>
      <xdr:rowOff>580683</xdr:rowOff>
    </xdr:to>
    <xdr:pic>
      <xdr:nvPicPr>
        <xdr:cNvPr id="210" name="Рисунок 209">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165</xdr:row>
      <xdr:rowOff>8006</xdr:rowOff>
    </xdr:from>
    <xdr:to>
      <xdr:col>0</xdr:col>
      <xdr:colOff>764026</xdr:colOff>
      <xdr:row>166</xdr:row>
      <xdr:rowOff>0</xdr:rowOff>
    </xdr:to>
    <xdr:pic>
      <xdr:nvPicPr>
        <xdr:cNvPr id="211" name="Рисунок 210">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71" cstate="print">
          <a:extLst>
            <a:ext uri="{28A0092B-C50C-407E-A947-70E740481C1C}">
              <a14:useLocalDpi xmlns="" xmlns:a14="http://schemas.microsoft.com/office/drawing/2010/main"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156</xdr:row>
      <xdr:rowOff>8283</xdr:rowOff>
    </xdr:from>
    <xdr:to>
      <xdr:col>0</xdr:col>
      <xdr:colOff>763200</xdr:colOff>
      <xdr:row>157</xdr:row>
      <xdr:rowOff>900</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72" cstate="print"/>
        <a:stretch>
          <a:fillRect/>
        </a:stretch>
      </xdr:blipFill>
      <xdr:spPr>
        <a:xfrm>
          <a:off x="0" y="88980066"/>
          <a:ext cx="763200" cy="572401"/>
        </a:xfrm>
        <a:prstGeom prst="rect">
          <a:avLst/>
        </a:prstGeom>
      </xdr:spPr>
    </xdr:pic>
    <xdr:clientData/>
  </xdr:twoCellAnchor>
  <xdr:twoCellAnchor editAs="oneCell">
    <xdr:from>
      <xdr:col>0</xdr:col>
      <xdr:colOff>0</xdr:colOff>
      <xdr:row>156</xdr:row>
      <xdr:rowOff>8283</xdr:rowOff>
    </xdr:from>
    <xdr:to>
      <xdr:col>0</xdr:col>
      <xdr:colOff>763200</xdr:colOff>
      <xdr:row>157</xdr:row>
      <xdr:rowOff>896</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72" cstate="print"/>
        <a:stretch>
          <a:fillRect/>
        </a:stretch>
      </xdr:blipFill>
      <xdr:spPr>
        <a:xfrm>
          <a:off x="0" y="100103609"/>
          <a:ext cx="763200" cy="572398"/>
        </a:xfrm>
        <a:prstGeom prst="rect">
          <a:avLst/>
        </a:prstGeom>
      </xdr:spPr>
    </xdr:pic>
    <xdr:clientData/>
  </xdr:twoCellAnchor>
  <xdr:twoCellAnchor editAs="oneCell">
    <xdr:from>
      <xdr:col>0</xdr:col>
      <xdr:colOff>0</xdr:colOff>
      <xdr:row>157</xdr:row>
      <xdr:rowOff>8283</xdr:rowOff>
    </xdr:from>
    <xdr:to>
      <xdr:col>0</xdr:col>
      <xdr:colOff>763200</xdr:colOff>
      <xdr:row>158</xdr:row>
      <xdr:rowOff>899</xdr:rowOff>
    </xdr:to>
    <xdr:pic>
      <xdr:nvPicPr>
        <xdr:cNvPr id="222" name="Рисунок 221" descr="IMG20210809144253.jpg"/>
        <xdr:cNvPicPr>
          <a:picLocks noChangeAspect="1"/>
        </xdr:cNvPicPr>
      </xdr:nvPicPr>
      <xdr:blipFill>
        <a:blip xmlns:r="http://schemas.openxmlformats.org/officeDocument/2006/relationships" r:embed="rId73" cstate="print"/>
        <a:stretch>
          <a:fillRect/>
        </a:stretch>
      </xdr:blipFill>
      <xdr:spPr>
        <a:xfrm>
          <a:off x="0" y="100683392"/>
          <a:ext cx="763200" cy="572400"/>
        </a:xfrm>
        <a:prstGeom prst="rect">
          <a:avLst/>
        </a:prstGeom>
      </xdr:spPr>
    </xdr:pic>
    <xdr:clientData/>
  </xdr:twoCellAnchor>
  <xdr:twoCellAnchor editAs="oneCell">
    <xdr:from>
      <xdr:col>0</xdr:col>
      <xdr:colOff>0</xdr:colOff>
      <xdr:row>31</xdr:row>
      <xdr:rowOff>8283</xdr:rowOff>
    </xdr:from>
    <xdr:to>
      <xdr:col>0</xdr:col>
      <xdr:colOff>758700</xdr:colOff>
      <xdr:row>32</xdr:row>
      <xdr:rowOff>0</xdr:rowOff>
    </xdr:to>
    <xdr:pic>
      <xdr:nvPicPr>
        <xdr:cNvPr id="201" name="Рисунок 200" descr="IMG20210820120625.jpg"/>
        <xdr:cNvPicPr>
          <a:picLocks noChangeAspect="1"/>
        </xdr:cNvPicPr>
      </xdr:nvPicPr>
      <xdr:blipFill>
        <a:blip xmlns:r="http://schemas.openxmlformats.org/officeDocument/2006/relationships" r:embed="rId74"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60</xdr:row>
      <xdr:rowOff>33958</xdr:rowOff>
    </xdr:from>
    <xdr:to>
      <xdr:col>0</xdr:col>
      <xdr:colOff>647701</xdr:colOff>
      <xdr:row>60</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75" cstate="print"/>
        <a:stretch>
          <a:fillRect/>
        </a:stretch>
      </xdr:blipFill>
      <xdr:spPr>
        <a:xfrm>
          <a:off x="47627" y="42697675"/>
          <a:ext cx="600074" cy="590791"/>
        </a:xfrm>
        <a:prstGeom prst="rect">
          <a:avLst/>
        </a:prstGeom>
      </xdr:spPr>
    </xdr:pic>
    <xdr:clientData/>
  </xdr:twoCellAnchor>
  <xdr:twoCellAnchor editAs="oneCell">
    <xdr:from>
      <xdr:col>0</xdr:col>
      <xdr:colOff>0</xdr:colOff>
      <xdr:row>61</xdr:row>
      <xdr:rowOff>8285</xdr:rowOff>
    </xdr:from>
    <xdr:to>
      <xdr:col>0</xdr:col>
      <xdr:colOff>763200</xdr:colOff>
      <xdr:row>62</xdr:row>
      <xdr:rowOff>907</xdr:rowOff>
    </xdr:to>
    <xdr:pic>
      <xdr:nvPicPr>
        <xdr:cNvPr id="217" name="Рисунок 216" descr="IMG20210830161710.jpg"/>
        <xdr:cNvPicPr>
          <a:picLocks noChangeAspect="1"/>
        </xdr:cNvPicPr>
      </xdr:nvPicPr>
      <xdr:blipFill>
        <a:blip xmlns:r="http://schemas.openxmlformats.org/officeDocument/2006/relationships" r:embed="rId76" cstate="print"/>
        <a:stretch>
          <a:fillRect/>
        </a:stretch>
      </xdr:blipFill>
      <xdr:spPr>
        <a:xfrm>
          <a:off x="0" y="42672002"/>
          <a:ext cx="763200" cy="572400"/>
        </a:xfrm>
        <a:prstGeom prst="rect">
          <a:avLst/>
        </a:prstGeom>
      </xdr:spPr>
    </xdr:pic>
    <xdr:clientData/>
  </xdr:twoCellAnchor>
  <xdr:twoCellAnchor editAs="oneCell">
    <xdr:from>
      <xdr:col>0</xdr:col>
      <xdr:colOff>0</xdr:colOff>
      <xdr:row>62</xdr:row>
      <xdr:rowOff>8283</xdr:rowOff>
    </xdr:from>
    <xdr:to>
      <xdr:col>0</xdr:col>
      <xdr:colOff>763200</xdr:colOff>
      <xdr:row>63</xdr:row>
      <xdr:rowOff>897</xdr:rowOff>
    </xdr:to>
    <xdr:pic>
      <xdr:nvPicPr>
        <xdr:cNvPr id="223" name="Рисунок 222" descr="IMG20210830165842.jpg"/>
        <xdr:cNvPicPr>
          <a:picLocks noChangeAspect="1"/>
        </xdr:cNvPicPr>
      </xdr:nvPicPr>
      <xdr:blipFill>
        <a:blip xmlns:r="http://schemas.openxmlformats.org/officeDocument/2006/relationships" r:embed="rId77" cstate="print"/>
        <a:stretch>
          <a:fillRect/>
        </a:stretch>
      </xdr:blipFill>
      <xdr:spPr>
        <a:xfrm>
          <a:off x="0" y="43251783"/>
          <a:ext cx="763200" cy="572400"/>
        </a:xfrm>
        <a:prstGeom prst="rect">
          <a:avLst/>
        </a:prstGeom>
      </xdr:spPr>
    </xdr:pic>
    <xdr:clientData/>
  </xdr:twoCellAnchor>
  <xdr:twoCellAnchor editAs="oneCell">
    <xdr:from>
      <xdr:col>0</xdr:col>
      <xdr:colOff>0</xdr:colOff>
      <xdr:row>63</xdr:row>
      <xdr:rowOff>8283</xdr:rowOff>
    </xdr:from>
    <xdr:to>
      <xdr:col>0</xdr:col>
      <xdr:colOff>763200</xdr:colOff>
      <xdr:row>64</xdr:row>
      <xdr:rowOff>904</xdr:rowOff>
    </xdr:to>
    <xdr:pic>
      <xdr:nvPicPr>
        <xdr:cNvPr id="224" name="Рисунок 223" descr="IMG20210830164823.jpg"/>
        <xdr:cNvPicPr>
          <a:picLocks noChangeAspect="1"/>
        </xdr:cNvPicPr>
      </xdr:nvPicPr>
      <xdr:blipFill>
        <a:blip xmlns:r="http://schemas.openxmlformats.org/officeDocument/2006/relationships" r:embed="rId78" cstate="print"/>
        <a:stretch>
          <a:fillRect/>
        </a:stretch>
      </xdr:blipFill>
      <xdr:spPr>
        <a:xfrm>
          <a:off x="0" y="43831566"/>
          <a:ext cx="763200" cy="572400"/>
        </a:xfrm>
        <a:prstGeom prst="rect">
          <a:avLst/>
        </a:prstGeom>
      </xdr:spPr>
    </xdr:pic>
    <xdr:clientData/>
  </xdr:twoCellAnchor>
  <xdr:twoCellAnchor editAs="oneCell">
    <xdr:from>
      <xdr:col>0</xdr:col>
      <xdr:colOff>0</xdr:colOff>
      <xdr:row>64</xdr:row>
      <xdr:rowOff>8283</xdr:rowOff>
    </xdr:from>
    <xdr:to>
      <xdr:col>0</xdr:col>
      <xdr:colOff>763200</xdr:colOff>
      <xdr:row>65</xdr:row>
      <xdr:rowOff>902</xdr:rowOff>
    </xdr:to>
    <xdr:pic>
      <xdr:nvPicPr>
        <xdr:cNvPr id="225" name="Рисунок 224" descr="IMG20210830152935.jpg"/>
        <xdr:cNvPicPr>
          <a:picLocks noChangeAspect="1"/>
        </xdr:cNvPicPr>
      </xdr:nvPicPr>
      <xdr:blipFill>
        <a:blip xmlns:r="http://schemas.openxmlformats.org/officeDocument/2006/relationships" r:embed="rId79" cstate="print"/>
        <a:stretch>
          <a:fillRect/>
        </a:stretch>
      </xdr:blipFill>
      <xdr:spPr>
        <a:xfrm>
          <a:off x="0" y="44411348"/>
          <a:ext cx="763200" cy="572400"/>
        </a:xfrm>
        <a:prstGeom prst="rect">
          <a:avLst/>
        </a:prstGeom>
      </xdr:spPr>
    </xdr:pic>
    <xdr:clientData/>
  </xdr:twoCellAnchor>
  <xdr:twoCellAnchor editAs="oneCell">
    <xdr:from>
      <xdr:col>0</xdr:col>
      <xdr:colOff>0</xdr:colOff>
      <xdr:row>65</xdr:row>
      <xdr:rowOff>8283</xdr:rowOff>
    </xdr:from>
    <xdr:to>
      <xdr:col>0</xdr:col>
      <xdr:colOff>763200</xdr:colOff>
      <xdr:row>66</xdr:row>
      <xdr:rowOff>898</xdr:rowOff>
    </xdr:to>
    <xdr:pic>
      <xdr:nvPicPr>
        <xdr:cNvPr id="226" name="Рисунок 225" descr="IMG20210830154640.jpg"/>
        <xdr:cNvPicPr>
          <a:picLocks noChangeAspect="1"/>
        </xdr:cNvPicPr>
      </xdr:nvPicPr>
      <xdr:blipFill>
        <a:blip xmlns:r="http://schemas.openxmlformats.org/officeDocument/2006/relationships" r:embed="rId80" cstate="print"/>
        <a:stretch>
          <a:fillRect/>
        </a:stretch>
      </xdr:blipFill>
      <xdr:spPr>
        <a:xfrm>
          <a:off x="0" y="44991131"/>
          <a:ext cx="763200" cy="572400"/>
        </a:xfrm>
        <a:prstGeom prst="rect">
          <a:avLst/>
        </a:prstGeom>
      </xdr:spPr>
    </xdr:pic>
    <xdr:clientData/>
  </xdr:twoCellAnchor>
  <xdr:twoCellAnchor editAs="oneCell">
    <xdr:from>
      <xdr:col>0</xdr:col>
      <xdr:colOff>0</xdr:colOff>
      <xdr:row>66</xdr:row>
      <xdr:rowOff>8283</xdr:rowOff>
    </xdr:from>
    <xdr:to>
      <xdr:col>0</xdr:col>
      <xdr:colOff>763200</xdr:colOff>
      <xdr:row>67</xdr:row>
      <xdr:rowOff>900</xdr:rowOff>
    </xdr:to>
    <xdr:pic>
      <xdr:nvPicPr>
        <xdr:cNvPr id="228" name="Рисунок 227" descr="IMG20210830163845.jpg"/>
        <xdr:cNvPicPr>
          <a:picLocks noChangeAspect="1"/>
        </xdr:cNvPicPr>
      </xdr:nvPicPr>
      <xdr:blipFill>
        <a:blip xmlns:r="http://schemas.openxmlformats.org/officeDocument/2006/relationships" r:embed="rId81" cstate="print"/>
        <a:stretch>
          <a:fillRect/>
        </a:stretch>
      </xdr:blipFill>
      <xdr:spPr>
        <a:xfrm>
          <a:off x="0" y="45570913"/>
          <a:ext cx="763200" cy="572400"/>
        </a:xfrm>
        <a:prstGeom prst="rect">
          <a:avLst/>
        </a:prstGeom>
      </xdr:spPr>
    </xdr:pic>
    <xdr:clientData/>
  </xdr:twoCellAnchor>
  <xdr:twoCellAnchor editAs="oneCell">
    <xdr:from>
      <xdr:col>0</xdr:col>
      <xdr:colOff>0</xdr:colOff>
      <xdr:row>145</xdr:row>
      <xdr:rowOff>8283</xdr:rowOff>
    </xdr:from>
    <xdr:to>
      <xdr:col>0</xdr:col>
      <xdr:colOff>763200</xdr:colOff>
      <xdr:row>146</xdr:row>
      <xdr:rowOff>1</xdr:rowOff>
    </xdr:to>
    <xdr:pic>
      <xdr:nvPicPr>
        <xdr:cNvPr id="184" name="Рисунок 183" descr="IMG20210914102443.jpg"/>
        <xdr:cNvPicPr>
          <a:picLocks noChangeAspect="1"/>
        </xdr:cNvPicPr>
      </xdr:nvPicPr>
      <xdr:blipFill>
        <a:blip xmlns:r="http://schemas.openxmlformats.org/officeDocument/2006/relationships" r:embed="rId82" cstate="print"/>
        <a:stretch>
          <a:fillRect/>
        </a:stretch>
      </xdr:blipFill>
      <xdr:spPr>
        <a:xfrm>
          <a:off x="0" y="89891153"/>
          <a:ext cx="763200" cy="572400"/>
        </a:xfrm>
        <a:prstGeom prst="rect">
          <a:avLst/>
        </a:prstGeom>
      </xdr:spPr>
    </xdr:pic>
    <xdr:clientData/>
  </xdr:twoCellAnchor>
  <xdr:twoCellAnchor editAs="oneCell">
    <xdr:from>
      <xdr:col>0</xdr:col>
      <xdr:colOff>5623</xdr:colOff>
      <xdr:row>146</xdr:row>
      <xdr:rowOff>8281</xdr:rowOff>
    </xdr:from>
    <xdr:to>
      <xdr:col>0</xdr:col>
      <xdr:colOff>763813</xdr:colOff>
      <xdr:row>146</xdr:row>
      <xdr:rowOff>548666</xdr:rowOff>
    </xdr:to>
    <xdr:pic>
      <xdr:nvPicPr>
        <xdr:cNvPr id="194" name="Рисунок 193" descr="IMG20210920155922.jpg"/>
        <xdr:cNvPicPr>
          <a:picLocks noChangeAspect="1"/>
        </xdr:cNvPicPr>
      </xdr:nvPicPr>
      <xdr:blipFill>
        <a:blip xmlns:r="http://schemas.openxmlformats.org/officeDocument/2006/relationships" r:embed="rId83" cstate="print"/>
        <a:stretch>
          <a:fillRect/>
        </a:stretch>
      </xdr:blipFill>
      <xdr:spPr>
        <a:xfrm>
          <a:off x="5623" y="90437803"/>
          <a:ext cx="758190" cy="540385"/>
        </a:xfrm>
        <a:prstGeom prst="rect">
          <a:avLst/>
        </a:prstGeom>
      </xdr:spPr>
    </xdr:pic>
    <xdr:clientData/>
  </xdr:twoCellAnchor>
  <xdr:twoCellAnchor editAs="oneCell">
    <xdr:from>
      <xdr:col>0</xdr:col>
      <xdr:colOff>0</xdr:colOff>
      <xdr:row>147</xdr:row>
      <xdr:rowOff>8283</xdr:rowOff>
    </xdr:from>
    <xdr:to>
      <xdr:col>0</xdr:col>
      <xdr:colOff>759600</xdr:colOff>
      <xdr:row>147</xdr:row>
      <xdr:rowOff>577983</xdr:rowOff>
    </xdr:to>
    <xdr:pic>
      <xdr:nvPicPr>
        <xdr:cNvPr id="218" name="Рисунок 217" descr="IMG20210924132720.jpg"/>
        <xdr:cNvPicPr>
          <a:picLocks noChangeAspect="1"/>
        </xdr:cNvPicPr>
      </xdr:nvPicPr>
      <xdr:blipFill>
        <a:blip xmlns:r="http://schemas.openxmlformats.org/officeDocument/2006/relationships" r:embed="rId84" cstate="print"/>
        <a:stretch>
          <a:fillRect/>
        </a:stretch>
      </xdr:blipFill>
      <xdr:spPr>
        <a:xfrm>
          <a:off x="0" y="90967892"/>
          <a:ext cx="759600" cy="569700"/>
        </a:xfrm>
        <a:prstGeom prst="rect">
          <a:avLst/>
        </a:prstGeom>
      </xdr:spPr>
    </xdr:pic>
    <xdr:clientData/>
  </xdr:twoCellAnchor>
  <xdr:twoCellAnchor editAs="oneCell">
    <xdr:from>
      <xdr:col>0</xdr:col>
      <xdr:colOff>3516</xdr:colOff>
      <xdr:row>148</xdr:row>
      <xdr:rowOff>4218</xdr:rowOff>
    </xdr:from>
    <xdr:to>
      <xdr:col>0</xdr:col>
      <xdr:colOff>763116</xdr:colOff>
      <xdr:row>149</xdr:row>
      <xdr:rowOff>850</xdr:rowOff>
    </xdr:to>
    <xdr:pic>
      <xdr:nvPicPr>
        <xdr:cNvPr id="234" name="Рисунок 233" descr="IMG20210929163029.jpg"/>
        <xdr:cNvPicPr>
          <a:picLocks noChangeAspect="1"/>
        </xdr:cNvPicPr>
      </xdr:nvPicPr>
      <xdr:blipFill>
        <a:blip xmlns:r="http://schemas.openxmlformats.org/officeDocument/2006/relationships" r:embed="rId85" cstate="print"/>
        <a:stretch>
          <a:fillRect/>
        </a:stretch>
      </xdr:blipFill>
      <xdr:spPr>
        <a:xfrm>
          <a:off x="3516" y="90988675"/>
          <a:ext cx="759600" cy="551568"/>
        </a:xfrm>
        <a:prstGeom prst="rect">
          <a:avLst/>
        </a:prstGeom>
      </xdr:spPr>
    </xdr:pic>
    <xdr:clientData/>
  </xdr:twoCellAnchor>
  <xdr:twoCellAnchor editAs="oneCell">
    <xdr:from>
      <xdr:col>0</xdr:col>
      <xdr:colOff>0</xdr:colOff>
      <xdr:row>33</xdr:row>
      <xdr:rowOff>8283</xdr:rowOff>
    </xdr:from>
    <xdr:to>
      <xdr:col>0</xdr:col>
      <xdr:colOff>758400</xdr:colOff>
      <xdr:row>33</xdr:row>
      <xdr:rowOff>577083</xdr:rowOff>
    </xdr:to>
    <xdr:pic>
      <xdr:nvPicPr>
        <xdr:cNvPr id="232" name="Рисунок 231" descr="IMG20210907163410.jpg"/>
        <xdr:cNvPicPr>
          <a:picLocks noChangeAspect="1"/>
        </xdr:cNvPicPr>
      </xdr:nvPicPr>
      <xdr:blipFill>
        <a:blip xmlns:r="http://schemas.openxmlformats.org/officeDocument/2006/relationships" r:embed="rId86" cstate="print"/>
        <a:stretch>
          <a:fillRect/>
        </a:stretch>
      </xdr:blipFill>
      <xdr:spPr>
        <a:xfrm>
          <a:off x="0" y="38895131"/>
          <a:ext cx="758400" cy="568800"/>
        </a:xfrm>
        <a:prstGeom prst="rect">
          <a:avLst/>
        </a:prstGeom>
      </xdr:spPr>
    </xdr:pic>
    <xdr:clientData/>
  </xdr:twoCellAnchor>
  <xdr:twoCellAnchor editAs="oneCell">
    <xdr:from>
      <xdr:col>0</xdr:col>
      <xdr:colOff>0</xdr:colOff>
      <xdr:row>90</xdr:row>
      <xdr:rowOff>5053</xdr:rowOff>
    </xdr:from>
    <xdr:to>
      <xdr:col>0</xdr:col>
      <xdr:colOff>763200</xdr:colOff>
      <xdr:row>91</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87" cstate="print"/>
        <a:stretch>
          <a:fillRect/>
        </a:stretch>
      </xdr:blipFill>
      <xdr:spPr>
        <a:xfrm>
          <a:off x="0" y="58869553"/>
          <a:ext cx="763200" cy="575713"/>
        </a:xfrm>
        <a:prstGeom prst="rect">
          <a:avLst/>
        </a:prstGeom>
      </xdr:spPr>
    </xdr:pic>
    <xdr:clientData/>
  </xdr:twoCellAnchor>
  <xdr:twoCellAnchor editAs="oneCell">
    <xdr:from>
      <xdr:col>0</xdr:col>
      <xdr:colOff>2108</xdr:colOff>
      <xdr:row>91</xdr:row>
      <xdr:rowOff>8987</xdr:rowOff>
    </xdr:from>
    <xdr:to>
      <xdr:col>0</xdr:col>
      <xdr:colOff>765308</xdr:colOff>
      <xdr:row>91</xdr:row>
      <xdr:rowOff>591693</xdr:rowOff>
    </xdr:to>
    <xdr:pic>
      <xdr:nvPicPr>
        <xdr:cNvPr id="240" name="Рисунок 239" descr="IMG20211013110944.jpg"/>
        <xdr:cNvPicPr>
          <a:picLocks noChangeAspect="1"/>
        </xdr:cNvPicPr>
      </xdr:nvPicPr>
      <xdr:blipFill>
        <a:blip xmlns:r="http://schemas.openxmlformats.org/officeDocument/2006/relationships" r:embed="rId88" cstate="print"/>
        <a:stretch>
          <a:fillRect/>
        </a:stretch>
      </xdr:blipFill>
      <xdr:spPr>
        <a:xfrm>
          <a:off x="2108" y="59453270"/>
          <a:ext cx="763200" cy="584664"/>
        </a:xfrm>
        <a:prstGeom prst="rect">
          <a:avLst/>
        </a:prstGeom>
      </xdr:spPr>
    </xdr:pic>
    <xdr:clientData/>
  </xdr:twoCellAnchor>
  <xdr:twoCellAnchor editAs="oneCell">
    <xdr:from>
      <xdr:col>0</xdr:col>
      <xdr:colOff>0</xdr:colOff>
      <xdr:row>149</xdr:row>
      <xdr:rowOff>8283</xdr:rowOff>
    </xdr:from>
    <xdr:to>
      <xdr:col>0</xdr:col>
      <xdr:colOff>759600</xdr:colOff>
      <xdr:row>149</xdr:row>
      <xdr:rowOff>577983</xdr:rowOff>
    </xdr:to>
    <xdr:pic>
      <xdr:nvPicPr>
        <xdr:cNvPr id="237" name="Рисунок 236" descr="IMG20210929173511.jpg"/>
        <xdr:cNvPicPr>
          <a:picLocks noChangeAspect="1"/>
        </xdr:cNvPicPr>
      </xdr:nvPicPr>
      <xdr:blipFill>
        <a:blip xmlns:r="http://schemas.openxmlformats.org/officeDocument/2006/relationships" r:embed="rId89" cstate="print"/>
        <a:stretch>
          <a:fillRect/>
        </a:stretch>
      </xdr:blipFill>
      <xdr:spPr>
        <a:xfrm>
          <a:off x="0" y="95341109"/>
          <a:ext cx="759600" cy="569700"/>
        </a:xfrm>
        <a:prstGeom prst="rect">
          <a:avLst/>
        </a:prstGeom>
      </xdr:spPr>
    </xdr:pic>
    <xdr:clientData/>
  </xdr:twoCellAnchor>
  <xdr:twoCellAnchor editAs="oneCell">
    <xdr:from>
      <xdr:col>0</xdr:col>
      <xdr:colOff>1</xdr:colOff>
      <xdr:row>104</xdr:row>
      <xdr:rowOff>0</xdr:rowOff>
    </xdr:from>
    <xdr:to>
      <xdr:col>0</xdr:col>
      <xdr:colOff>763201</xdr:colOff>
      <xdr:row>104</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90"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104</xdr:row>
      <xdr:rowOff>8277</xdr:rowOff>
    </xdr:from>
    <xdr:to>
      <xdr:col>0</xdr:col>
      <xdr:colOff>763200</xdr:colOff>
      <xdr:row>105</xdr:row>
      <xdr:rowOff>0</xdr:rowOff>
    </xdr:to>
    <xdr:pic>
      <xdr:nvPicPr>
        <xdr:cNvPr id="248" name="Рисунок 247" descr="IMG20210728134000.jpg"/>
        <xdr:cNvPicPr>
          <a:picLocks noChangeAspect="1"/>
        </xdr:cNvPicPr>
      </xdr:nvPicPr>
      <xdr:blipFill>
        <a:blip xmlns:r="http://schemas.openxmlformats.org/officeDocument/2006/relationships" r:embed="rId91" cstate="print"/>
        <a:stretch>
          <a:fillRect/>
        </a:stretch>
      </xdr:blipFill>
      <xdr:spPr>
        <a:xfrm>
          <a:off x="0" y="105056603"/>
          <a:ext cx="763200" cy="572397"/>
        </a:xfrm>
        <a:prstGeom prst="rect">
          <a:avLst/>
        </a:prstGeom>
      </xdr:spPr>
    </xdr:pic>
    <xdr:clientData/>
  </xdr:twoCellAnchor>
  <xdr:twoCellAnchor editAs="oneCell">
    <xdr:from>
      <xdr:col>0</xdr:col>
      <xdr:colOff>0</xdr:colOff>
      <xdr:row>158</xdr:row>
      <xdr:rowOff>8283</xdr:rowOff>
    </xdr:from>
    <xdr:to>
      <xdr:col>0</xdr:col>
      <xdr:colOff>763200</xdr:colOff>
      <xdr:row>158</xdr:row>
      <xdr:rowOff>1025884</xdr:rowOff>
    </xdr:to>
    <xdr:pic>
      <xdr:nvPicPr>
        <xdr:cNvPr id="250" name="Рисунок 249" descr="IMG20210809142841.jpg"/>
        <xdr:cNvPicPr>
          <a:picLocks noChangeAspect="1"/>
        </xdr:cNvPicPr>
      </xdr:nvPicPr>
      <xdr:blipFill>
        <a:blip xmlns:r="http://schemas.openxmlformats.org/officeDocument/2006/relationships" r:embed="rId92" cstate="print"/>
        <a:stretch>
          <a:fillRect/>
        </a:stretch>
      </xdr:blipFill>
      <xdr:spPr>
        <a:xfrm>
          <a:off x="0" y="103640283"/>
          <a:ext cx="763200" cy="1017601"/>
        </a:xfrm>
        <a:prstGeom prst="rect">
          <a:avLst/>
        </a:prstGeom>
      </xdr:spPr>
    </xdr:pic>
    <xdr:clientData/>
  </xdr:twoCellAnchor>
  <xdr:twoCellAnchor editAs="oneCell">
    <xdr:from>
      <xdr:col>0</xdr:col>
      <xdr:colOff>0</xdr:colOff>
      <xdr:row>34</xdr:row>
      <xdr:rowOff>8283</xdr:rowOff>
    </xdr:from>
    <xdr:to>
      <xdr:col>0</xdr:col>
      <xdr:colOff>758700</xdr:colOff>
      <xdr:row>35</xdr:row>
      <xdr:rowOff>0</xdr:rowOff>
    </xdr:to>
    <xdr:pic>
      <xdr:nvPicPr>
        <xdr:cNvPr id="186" name="Рисунок 185" descr="IMG20211008154649.jpg"/>
        <xdr:cNvPicPr>
          <a:picLocks noChangeAspect="1"/>
        </xdr:cNvPicPr>
      </xdr:nvPicPr>
      <xdr:blipFill>
        <a:blip xmlns:r="http://schemas.openxmlformats.org/officeDocument/2006/relationships" r:embed="rId93" cstate="print"/>
        <a:stretch>
          <a:fillRect/>
        </a:stretch>
      </xdr:blipFill>
      <xdr:spPr>
        <a:xfrm>
          <a:off x="0" y="41512435"/>
          <a:ext cx="758700" cy="1011600"/>
        </a:xfrm>
        <a:prstGeom prst="rect">
          <a:avLst/>
        </a:prstGeom>
      </xdr:spPr>
    </xdr:pic>
    <xdr:clientData/>
  </xdr:twoCellAnchor>
  <xdr:twoCellAnchor editAs="oneCell">
    <xdr:from>
      <xdr:col>0</xdr:col>
      <xdr:colOff>3514</xdr:colOff>
      <xdr:row>92</xdr:row>
      <xdr:rowOff>11796</xdr:rowOff>
    </xdr:from>
    <xdr:to>
      <xdr:col>0</xdr:col>
      <xdr:colOff>759637</xdr:colOff>
      <xdr:row>92</xdr:row>
      <xdr:rowOff>594502</xdr:rowOff>
    </xdr:to>
    <xdr:pic>
      <xdr:nvPicPr>
        <xdr:cNvPr id="216" name="Рисунок 215" descr="IMG20211014173656.jpg"/>
        <xdr:cNvPicPr>
          <a:picLocks noChangeAspect="1"/>
        </xdr:cNvPicPr>
      </xdr:nvPicPr>
      <xdr:blipFill>
        <a:blip xmlns:r="http://schemas.openxmlformats.org/officeDocument/2006/relationships" r:embed="rId94"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114</xdr:row>
      <xdr:rowOff>10606</xdr:rowOff>
    </xdr:from>
    <xdr:to>
      <xdr:col>0</xdr:col>
      <xdr:colOff>764631</xdr:colOff>
      <xdr:row>115</xdr:row>
      <xdr:rowOff>2</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95" cstate="print"/>
        <a:stretch>
          <a:fillRect/>
        </a:stretch>
      </xdr:blipFill>
      <xdr:spPr>
        <a:xfrm>
          <a:off x="1431" y="81039367"/>
          <a:ext cx="763200" cy="530663"/>
        </a:xfrm>
        <a:prstGeom prst="rect">
          <a:avLst/>
        </a:prstGeom>
      </xdr:spPr>
    </xdr:pic>
    <xdr:clientData/>
  </xdr:twoCellAnchor>
  <xdr:twoCellAnchor editAs="oneCell">
    <xdr:from>
      <xdr:col>0</xdr:col>
      <xdr:colOff>0</xdr:colOff>
      <xdr:row>172</xdr:row>
      <xdr:rowOff>8283</xdr:rowOff>
    </xdr:from>
    <xdr:to>
      <xdr:col>0</xdr:col>
      <xdr:colOff>763200</xdr:colOff>
      <xdr:row>172</xdr:row>
      <xdr:rowOff>580683</xdr:rowOff>
    </xdr:to>
    <xdr:pic>
      <xdr:nvPicPr>
        <xdr:cNvPr id="255" name="Рисунок 254" descr="IMG20210921164742.jpg"/>
        <xdr:cNvPicPr>
          <a:picLocks noChangeAspect="1"/>
        </xdr:cNvPicPr>
      </xdr:nvPicPr>
      <xdr:blipFill>
        <a:blip xmlns:r="http://schemas.openxmlformats.org/officeDocument/2006/relationships" r:embed="rId96" cstate="print"/>
        <a:stretch>
          <a:fillRect/>
        </a:stretch>
      </xdr:blipFill>
      <xdr:spPr>
        <a:xfrm>
          <a:off x="0" y="117432483"/>
          <a:ext cx="763200" cy="572400"/>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15" name="Рисунок 214" descr="IMG20211027152139.jpg"/>
        <xdr:cNvPicPr>
          <a:picLocks noChangeAspect="1"/>
        </xdr:cNvPicPr>
      </xdr:nvPicPr>
      <xdr:blipFill>
        <a:blip xmlns:r="http://schemas.openxmlformats.org/officeDocument/2006/relationships" r:embed="rId97" cstate="print"/>
        <a:stretch>
          <a:fillRect/>
        </a:stretch>
      </xdr:blipFill>
      <xdr:spPr>
        <a:xfrm>
          <a:off x="0" y="51128544"/>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59" name="Рисунок 258" descr="IMG20211027152139.jpg"/>
        <xdr:cNvPicPr>
          <a:picLocks noChangeAspect="1"/>
        </xdr:cNvPicPr>
      </xdr:nvPicPr>
      <xdr:blipFill>
        <a:blip xmlns:r="http://schemas.openxmlformats.org/officeDocument/2006/relationships" r:embed="rId97" cstate="print"/>
        <a:stretch>
          <a:fillRect/>
        </a:stretch>
      </xdr:blipFill>
      <xdr:spPr>
        <a:xfrm>
          <a:off x="0" y="49091022"/>
          <a:ext cx="758700" cy="1011600"/>
        </a:xfrm>
        <a:prstGeom prst="rect">
          <a:avLst/>
        </a:prstGeom>
      </xdr:spPr>
    </xdr:pic>
    <xdr:clientData/>
  </xdr:twoCellAnchor>
  <xdr:twoCellAnchor editAs="oneCell">
    <xdr:from>
      <xdr:col>0</xdr:col>
      <xdr:colOff>1</xdr:colOff>
      <xdr:row>119</xdr:row>
      <xdr:rowOff>7793</xdr:rowOff>
    </xdr:from>
    <xdr:to>
      <xdr:col>0</xdr:col>
      <xdr:colOff>763201</xdr:colOff>
      <xdr:row>120</xdr:row>
      <xdr:rowOff>2198</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98"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36</xdr:row>
      <xdr:rowOff>8283</xdr:rowOff>
    </xdr:from>
    <xdr:to>
      <xdr:col>0</xdr:col>
      <xdr:colOff>758700</xdr:colOff>
      <xdr:row>37</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99" cstate="print"/>
        <a:stretch>
          <a:fillRect/>
        </a:stretch>
      </xdr:blipFill>
      <xdr:spPr>
        <a:xfrm>
          <a:off x="0" y="24000077"/>
          <a:ext cx="758700" cy="1011452"/>
        </a:xfrm>
        <a:prstGeom prst="rect">
          <a:avLst/>
        </a:prstGeom>
      </xdr:spPr>
    </xdr:pic>
    <xdr:clientData/>
  </xdr:twoCellAnchor>
  <xdr:twoCellAnchor editAs="oneCell">
    <xdr:from>
      <xdr:col>0</xdr:col>
      <xdr:colOff>0</xdr:colOff>
      <xdr:row>37</xdr:row>
      <xdr:rowOff>8283</xdr:rowOff>
    </xdr:from>
    <xdr:to>
      <xdr:col>0</xdr:col>
      <xdr:colOff>758700</xdr:colOff>
      <xdr:row>38</xdr:row>
      <xdr:rowOff>0</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00" cstate="print"/>
        <a:stretch>
          <a:fillRect/>
        </a:stretch>
      </xdr:blipFill>
      <xdr:spPr>
        <a:xfrm>
          <a:off x="0" y="54019174"/>
          <a:ext cx="758700" cy="1011600"/>
        </a:xfrm>
        <a:prstGeom prst="rect">
          <a:avLst/>
        </a:prstGeom>
      </xdr:spPr>
    </xdr:pic>
    <xdr:clientData/>
  </xdr:twoCellAnchor>
  <xdr:twoCellAnchor editAs="oneCell">
    <xdr:from>
      <xdr:col>0</xdr:col>
      <xdr:colOff>0</xdr:colOff>
      <xdr:row>39</xdr:row>
      <xdr:rowOff>8283</xdr:rowOff>
    </xdr:from>
    <xdr:to>
      <xdr:col>0</xdr:col>
      <xdr:colOff>758700</xdr:colOff>
      <xdr:row>40</xdr:row>
      <xdr:rowOff>1123</xdr:rowOff>
    </xdr:to>
    <xdr:pic>
      <xdr:nvPicPr>
        <xdr:cNvPr id="261" name="Рисунок 260" descr="IMG20220112155618.jpg"/>
        <xdr:cNvPicPr>
          <a:picLocks noChangeAspect="1"/>
        </xdr:cNvPicPr>
      </xdr:nvPicPr>
      <xdr:blipFill>
        <a:blip xmlns:r="http://schemas.openxmlformats.org/officeDocument/2006/relationships" r:embed="rId101" cstate="print"/>
        <a:stretch>
          <a:fillRect/>
        </a:stretch>
      </xdr:blipFill>
      <xdr:spPr>
        <a:xfrm>
          <a:off x="0" y="55037935"/>
          <a:ext cx="758700" cy="1011600"/>
        </a:xfrm>
        <a:prstGeom prst="rect">
          <a:avLst/>
        </a:prstGeom>
      </xdr:spPr>
    </xdr:pic>
    <xdr:clientData/>
  </xdr:twoCellAnchor>
  <xdr:twoCellAnchor editAs="oneCell">
    <xdr:from>
      <xdr:col>0</xdr:col>
      <xdr:colOff>0</xdr:colOff>
      <xdr:row>40</xdr:row>
      <xdr:rowOff>8283</xdr:rowOff>
    </xdr:from>
    <xdr:to>
      <xdr:col>0</xdr:col>
      <xdr:colOff>758700</xdr:colOff>
      <xdr:row>41</xdr:row>
      <xdr:rowOff>1121</xdr:rowOff>
    </xdr:to>
    <xdr:pic>
      <xdr:nvPicPr>
        <xdr:cNvPr id="262" name="Рисунок 261" descr="IMG20211230120315.jpg"/>
        <xdr:cNvPicPr>
          <a:picLocks noChangeAspect="1"/>
        </xdr:cNvPicPr>
      </xdr:nvPicPr>
      <xdr:blipFill>
        <a:blip xmlns:r="http://schemas.openxmlformats.org/officeDocument/2006/relationships" r:embed="rId102" cstate="print"/>
        <a:stretch>
          <a:fillRect/>
        </a:stretch>
      </xdr:blipFill>
      <xdr:spPr>
        <a:xfrm>
          <a:off x="0" y="56056696"/>
          <a:ext cx="758700" cy="1011600"/>
        </a:xfrm>
        <a:prstGeom prst="rect">
          <a:avLst/>
        </a:prstGeom>
      </xdr:spPr>
    </xdr:pic>
    <xdr:clientData/>
  </xdr:twoCellAnchor>
  <xdr:twoCellAnchor editAs="oneCell">
    <xdr:from>
      <xdr:col>0</xdr:col>
      <xdr:colOff>0</xdr:colOff>
      <xdr:row>41</xdr:row>
      <xdr:rowOff>8283</xdr:rowOff>
    </xdr:from>
    <xdr:to>
      <xdr:col>0</xdr:col>
      <xdr:colOff>758700</xdr:colOff>
      <xdr:row>42</xdr:row>
      <xdr:rowOff>1122</xdr:rowOff>
    </xdr:to>
    <xdr:pic>
      <xdr:nvPicPr>
        <xdr:cNvPr id="263" name="Рисунок 262" descr="IMG20220204135346.jpg"/>
        <xdr:cNvPicPr>
          <a:picLocks noChangeAspect="1"/>
        </xdr:cNvPicPr>
      </xdr:nvPicPr>
      <xdr:blipFill>
        <a:blip xmlns:r="http://schemas.openxmlformats.org/officeDocument/2006/relationships" r:embed="rId103" cstate="print"/>
        <a:stretch>
          <a:fillRect/>
        </a:stretch>
      </xdr:blipFill>
      <xdr:spPr>
        <a:xfrm>
          <a:off x="0" y="57075457"/>
          <a:ext cx="758700" cy="1011600"/>
        </a:xfrm>
        <a:prstGeom prst="rect">
          <a:avLst/>
        </a:prstGeom>
      </xdr:spPr>
    </xdr:pic>
    <xdr:clientData/>
  </xdr:twoCellAnchor>
  <xdr:twoCellAnchor editAs="oneCell">
    <xdr:from>
      <xdr:col>0</xdr:col>
      <xdr:colOff>0</xdr:colOff>
      <xdr:row>115</xdr:row>
      <xdr:rowOff>8283</xdr:rowOff>
    </xdr:from>
    <xdr:to>
      <xdr:col>0</xdr:col>
      <xdr:colOff>763200</xdr:colOff>
      <xdr:row>115</xdr:row>
      <xdr:rowOff>1025883</xdr:rowOff>
    </xdr:to>
    <xdr:pic>
      <xdr:nvPicPr>
        <xdr:cNvPr id="277" name="Рисунок 276" descr="4603781882696.jpg"/>
        <xdr:cNvPicPr>
          <a:picLocks noChangeAspect="1"/>
        </xdr:cNvPicPr>
      </xdr:nvPicPr>
      <xdr:blipFill>
        <a:blip xmlns:r="http://schemas.openxmlformats.org/officeDocument/2006/relationships" r:embed="rId104" cstate="print"/>
        <a:stretch>
          <a:fillRect/>
        </a:stretch>
      </xdr:blipFill>
      <xdr:spPr>
        <a:xfrm>
          <a:off x="0" y="98952326"/>
          <a:ext cx="763200" cy="1017600"/>
        </a:xfrm>
        <a:prstGeom prst="rect">
          <a:avLst/>
        </a:prstGeom>
      </xdr:spPr>
    </xdr:pic>
    <xdr:clientData/>
  </xdr:twoCellAnchor>
  <xdr:twoCellAnchor editAs="oneCell">
    <xdr:from>
      <xdr:col>0</xdr:col>
      <xdr:colOff>0</xdr:colOff>
      <xdr:row>129</xdr:row>
      <xdr:rowOff>8283</xdr:rowOff>
    </xdr:from>
    <xdr:to>
      <xdr:col>0</xdr:col>
      <xdr:colOff>763200</xdr:colOff>
      <xdr:row>130</xdr:row>
      <xdr:rowOff>1</xdr:rowOff>
    </xdr:to>
    <xdr:pic>
      <xdr:nvPicPr>
        <xdr:cNvPr id="279" name="Рисунок 278" descr="IMG20210830145050.jpg"/>
        <xdr:cNvPicPr>
          <a:picLocks noChangeAspect="1"/>
        </xdr:cNvPicPr>
      </xdr:nvPicPr>
      <xdr:blipFill>
        <a:blip xmlns:r="http://schemas.openxmlformats.org/officeDocument/2006/relationships" r:embed="rId105" cstate="print"/>
        <a:stretch>
          <a:fillRect/>
        </a:stretch>
      </xdr:blipFill>
      <xdr:spPr>
        <a:xfrm>
          <a:off x="0" y="109272457"/>
          <a:ext cx="763200" cy="572398"/>
        </a:xfrm>
        <a:prstGeom prst="rect">
          <a:avLst/>
        </a:prstGeom>
      </xdr:spPr>
    </xdr:pic>
    <xdr:clientData/>
  </xdr:twoCellAnchor>
  <xdr:twoCellAnchor editAs="oneCell">
    <xdr:from>
      <xdr:col>0</xdr:col>
      <xdr:colOff>8283</xdr:colOff>
      <xdr:row>45</xdr:row>
      <xdr:rowOff>0</xdr:rowOff>
    </xdr:from>
    <xdr:to>
      <xdr:col>1</xdr:col>
      <xdr:colOff>1200</xdr:colOff>
      <xdr:row>45</xdr:row>
      <xdr:rowOff>1017600</xdr:rowOff>
    </xdr:to>
    <xdr:pic>
      <xdr:nvPicPr>
        <xdr:cNvPr id="272" name="Рисунок 271" descr="IMG20220603170639 (1).jpg"/>
        <xdr:cNvPicPr>
          <a:picLocks noChangeAspect="1"/>
        </xdr:cNvPicPr>
      </xdr:nvPicPr>
      <xdr:blipFill>
        <a:blip xmlns:r="http://schemas.openxmlformats.org/officeDocument/2006/relationships" r:embed="rId106" cstate="print"/>
        <a:stretch>
          <a:fillRect/>
        </a:stretch>
      </xdr:blipFill>
      <xdr:spPr>
        <a:xfrm>
          <a:off x="8283" y="67842848"/>
          <a:ext cx="763200" cy="1017600"/>
        </a:xfrm>
        <a:prstGeom prst="rect">
          <a:avLst/>
        </a:prstGeom>
      </xdr:spPr>
    </xdr:pic>
    <xdr:clientData/>
  </xdr:twoCellAnchor>
  <xdr:twoCellAnchor editAs="oneCell">
    <xdr:from>
      <xdr:col>0</xdr:col>
      <xdr:colOff>0</xdr:colOff>
      <xdr:row>38</xdr:row>
      <xdr:rowOff>8283</xdr:rowOff>
    </xdr:from>
    <xdr:to>
      <xdr:col>0</xdr:col>
      <xdr:colOff>758700</xdr:colOff>
      <xdr:row>39</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07" cstate="print"/>
        <a:stretch>
          <a:fillRect/>
        </a:stretch>
      </xdr:blipFill>
      <xdr:spPr>
        <a:xfrm>
          <a:off x="0" y="51981653"/>
          <a:ext cx="758700" cy="1011600"/>
        </a:xfrm>
        <a:prstGeom prst="rect">
          <a:avLst/>
        </a:prstGeom>
      </xdr:spPr>
    </xdr:pic>
    <xdr:clientData/>
  </xdr:twoCellAnchor>
  <xdr:twoCellAnchor editAs="oneCell">
    <xdr:from>
      <xdr:col>0</xdr:col>
      <xdr:colOff>0</xdr:colOff>
      <xdr:row>42</xdr:row>
      <xdr:rowOff>8283</xdr:rowOff>
    </xdr:from>
    <xdr:to>
      <xdr:col>0</xdr:col>
      <xdr:colOff>759600</xdr:colOff>
      <xdr:row>42</xdr:row>
      <xdr:rowOff>577983</xdr:rowOff>
    </xdr:to>
    <xdr:pic>
      <xdr:nvPicPr>
        <xdr:cNvPr id="285" name="Рисунок 284" descr="IMG20220218152231.jpg"/>
        <xdr:cNvPicPr>
          <a:picLocks noChangeAspect="1"/>
        </xdr:cNvPicPr>
      </xdr:nvPicPr>
      <xdr:blipFill>
        <a:blip xmlns:r="http://schemas.openxmlformats.org/officeDocument/2006/relationships" r:embed="rId108" cstate="print"/>
        <a:stretch>
          <a:fillRect/>
        </a:stretch>
      </xdr:blipFill>
      <xdr:spPr>
        <a:xfrm>
          <a:off x="0" y="58094218"/>
          <a:ext cx="759600" cy="569700"/>
        </a:xfrm>
        <a:prstGeom prst="rect">
          <a:avLst/>
        </a:prstGeom>
      </xdr:spPr>
    </xdr:pic>
    <xdr:clientData/>
  </xdr:twoCellAnchor>
  <xdr:twoCellAnchor editAs="oneCell">
    <xdr:from>
      <xdr:col>0</xdr:col>
      <xdr:colOff>0</xdr:colOff>
      <xdr:row>105</xdr:row>
      <xdr:rowOff>8283</xdr:rowOff>
    </xdr:from>
    <xdr:to>
      <xdr:col>0</xdr:col>
      <xdr:colOff>763200</xdr:colOff>
      <xdr:row>106</xdr:row>
      <xdr:rowOff>897</xdr:rowOff>
    </xdr:to>
    <xdr:pic>
      <xdr:nvPicPr>
        <xdr:cNvPr id="287" name="Рисунок 286" descr="4.jpg"/>
        <xdr:cNvPicPr>
          <a:picLocks noChangeAspect="1"/>
        </xdr:cNvPicPr>
      </xdr:nvPicPr>
      <xdr:blipFill>
        <a:blip xmlns:r="http://schemas.openxmlformats.org/officeDocument/2006/relationships" r:embed="rId109" cstate="print"/>
        <a:stretch>
          <a:fillRect/>
        </a:stretch>
      </xdr:blipFill>
      <xdr:spPr>
        <a:xfrm>
          <a:off x="0" y="97105305"/>
          <a:ext cx="763200" cy="572400"/>
        </a:xfrm>
        <a:prstGeom prst="rect">
          <a:avLst/>
        </a:prstGeom>
      </xdr:spPr>
    </xdr:pic>
    <xdr:clientData/>
  </xdr:twoCellAnchor>
  <xdr:twoCellAnchor editAs="oneCell">
    <xdr:from>
      <xdr:col>0</xdr:col>
      <xdr:colOff>8282</xdr:colOff>
      <xdr:row>159</xdr:row>
      <xdr:rowOff>8282</xdr:rowOff>
    </xdr:from>
    <xdr:to>
      <xdr:col>1</xdr:col>
      <xdr:colOff>1199</xdr:colOff>
      <xdr:row>159</xdr:row>
      <xdr:rowOff>580682</xdr:rowOff>
    </xdr:to>
    <xdr:pic>
      <xdr:nvPicPr>
        <xdr:cNvPr id="245" name="Рисунок 244" descr="IMG20211022102321.jpg"/>
        <xdr:cNvPicPr>
          <a:picLocks noChangeAspect="1"/>
        </xdr:cNvPicPr>
      </xdr:nvPicPr>
      <xdr:blipFill>
        <a:blip xmlns:r="http://schemas.openxmlformats.org/officeDocument/2006/relationships" r:embed="rId110" cstate="print"/>
        <a:stretch>
          <a:fillRect/>
        </a:stretch>
      </xdr:blipFill>
      <xdr:spPr>
        <a:xfrm>
          <a:off x="8282" y="131751456"/>
          <a:ext cx="763200" cy="572400"/>
        </a:xfrm>
        <a:prstGeom prst="rect">
          <a:avLst/>
        </a:prstGeom>
      </xdr:spPr>
    </xdr:pic>
    <xdr:clientData/>
  </xdr:twoCellAnchor>
  <xdr:twoCellAnchor editAs="oneCell">
    <xdr:from>
      <xdr:col>0</xdr:col>
      <xdr:colOff>8280</xdr:colOff>
      <xdr:row>46</xdr:row>
      <xdr:rowOff>9</xdr:rowOff>
    </xdr:from>
    <xdr:to>
      <xdr:col>1</xdr:col>
      <xdr:colOff>1197</xdr:colOff>
      <xdr:row>46</xdr:row>
      <xdr:rowOff>1017609</xdr:rowOff>
    </xdr:to>
    <xdr:pic>
      <xdr:nvPicPr>
        <xdr:cNvPr id="269" name="Рисунок 268" descr="IMG20220603171954.jpg"/>
        <xdr:cNvPicPr>
          <a:picLocks noChangeAspect="1"/>
        </xdr:cNvPicPr>
      </xdr:nvPicPr>
      <xdr:blipFill>
        <a:blip xmlns:r="http://schemas.openxmlformats.org/officeDocument/2006/relationships" r:embed="rId111" cstate="print"/>
        <a:stretch>
          <a:fillRect/>
        </a:stretch>
      </xdr:blipFill>
      <xdr:spPr>
        <a:xfrm>
          <a:off x="8280" y="70003156"/>
          <a:ext cx="766123" cy="1017600"/>
        </a:xfrm>
        <a:prstGeom prst="rect">
          <a:avLst/>
        </a:prstGeom>
      </xdr:spPr>
    </xdr:pic>
    <xdr:clientData/>
  </xdr:twoCellAnchor>
  <xdr:twoCellAnchor editAs="oneCell">
    <xdr:from>
      <xdr:col>0</xdr:col>
      <xdr:colOff>0</xdr:colOff>
      <xdr:row>43</xdr:row>
      <xdr:rowOff>11206</xdr:rowOff>
    </xdr:from>
    <xdr:to>
      <xdr:col>0</xdr:col>
      <xdr:colOff>766800</xdr:colOff>
      <xdr:row>44</xdr:row>
      <xdr:rowOff>11207</xdr:rowOff>
    </xdr:to>
    <xdr:pic>
      <xdr:nvPicPr>
        <xdr:cNvPr id="278" name="Рисунок 277" descr="IMG20220621120652 2.jpg"/>
        <xdr:cNvPicPr>
          <a:picLocks noChangeAspect="1"/>
        </xdr:cNvPicPr>
      </xdr:nvPicPr>
      <xdr:blipFill>
        <a:blip xmlns:r="http://schemas.openxmlformats.org/officeDocument/2006/relationships" r:embed="rId112" cstate="print"/>
        <a:stretch>
          <a:fillRect/>
        </a:stretch>
      </xdr:blipFill>
      <xdr:spPr>
        <a:xfrm>
          <a:off x="0" y="64904471"/>
          <a:ext cx="766800" cy="1022400"/>
        </a:xfrm>
        <a:prstGeom prst="rect">
          <a:avLst/>
        </a:prstGeom>
      </xdr:spPr>
    </xdr:pic>
    <xdr:clientData/>
  </xdr:twoCellAnchor>
  <xdr:twoCellAnchor editAs="oneCell">
    <xdr:from>
      <xdr:col>0</xdr:col>
      <xdr:colOff>0</xdr:colOff>
      <xdr:row>44</xdr:row>
      <xdr:rowOff>11206</xdr:rowOff>
    </xdr:from>
    <xdr:to>
      <xdr:col>0</xdr:col>
      <xdr:colOff>766800</xdr:colOff>
      <xdr:row>45</xdr:row>
      <xdr:rowOff>1</xdr:rowOff>
    </xdr:to>
    <xdr:pic>
      <xdr:nvPicPr>
        <xdr:cNvPr id="288" name="Рисунок 287" descr="IMG20220621114753 (1).jpg"/>
        <xdr:cNvPicPr>
          <a:picLocks noChangeAspect="1"/>
        </xdr:cNvPicPr>
      </xdr:nvPicPr>
      <xdr:blipFill>
        <a:blip xmlns:r="http://schemas.openxmlformats.org/officeDocument/2006/relationships" r:embed="rId113" cstate="print"/>
        <a:stretch>
          <a:fillRect/>
        </a:stretch>
      </xdr:blipFill>
      <xdr:spPr>
        <a:xfrm>
          <a:off x="0" y="66955147"/>
          <a:ext cx="766800" cy="1022400"/>
        </a:xfrm>
        <a:prstGeom prst="rect">
          <a:avLst/>
        </a:prstGeom>
      </xdr:spPr>
    </xdr:pic>
    <xdr:clientData/>
  </xdr:twoCellAnchor>
  <xdr:twoCellAnchor editAs="oneCell">
    <xdr:from>
      <xdr:col>0</xdr:col>
      <xdr:colOff>0</xdr:colOff>
      <xdr:row>150</xdr:row>
      <xdr:rowOff>8283</xdr:rowOff>
    </xdr:from>
    <xdr:to>
      <xdr:col>0</xdr:col>
      <xdr:colOff>759600</xdr:colOff>
      <xdr:row>150</xdr:row>
      <xdr:rowOff>1019734</xdr:rowOff>
    </xdr:to>
    <xdr:pic>
      <xdr:nvPicPr>
        <xdr:cNvPr id="241" name="Рисунок 240" descr="IMG20211018164709.jpg"/>
        <xdr:cNvPicPr>
          <a:picLocks noChangeAspect="1"/>
        </xdr:cNvPicPr>
      </xdr:nvPicPr>
      <xdr:blipFill>
        <a:blip xmlns:r="http://schemas.openxmlformats.org/officeDocument/2006/relationships" r:embed="rId114" cstate="print"/>
        <a:stretch>
          <a:fillRect/>
        </a:stretch>
      </xdr:blipFill>
      <xdr:spPr>
        <a:xfrm>
          <a:off x="0" y="129749989"/>
          <a:ext cx="759600" cy="1013774"/>
        </a:xfrm>
        <a:prstGeom prst="rect">
          <a:avLst/>
        </a:prstGeom>
      </xdr:spPr>
    </xdr:pic>
    <xdr:clientData/>
  </xdr:twoCellAnchor>
  <xdr:twoCellAnchor editAs="oneCell">
    <xdr:from>
      <xdr:col>0</xdr:col>
      <xdr:colOff>0</xdr:colOff>
      <xdr:row>151</xdr:row>
      <xdr:rowOff>11206</xdr:rowOff>
    </xdr:from>
    <xdr:to>
      <xdr:col>0</xdr:col>
      <xdr:colOff>763200</xdr:colOff>
      <xdr:row>151</xdr:row>
      <xdr:rowOff>583606</xdr:rowOff>
    </xdr:to>
    <xdr:pic>
      <xdr:nvPicPr>
        <xdr:cNvPr id="293" name="Рисунок 292" descr="4673729826334.jpg"/>
        <xdr:cNvPicPr>
          <a:picLocks noChangeAspect="1"/>
        </xdr:cNvPicPr>
      </xdr:nvPicPr>
      <xdr:blipFill>
        <a:blip xmlns:r="http://schemas.openxmlformats.org/officeDocument/2006/relationships" r:embed="rId115" cstate="print"/>
        <a:stretch>
          <a:fillRect/>
        </a:stretch>
      </xdr:blipFill>
      <xdr:spPr>
        <a:xfrm>
          <a:off x="0" y="131814794"/>
          <a:ext cx="763200" cy="572400"/>
        </a:xfrm>
        <a:prstGeom prst="rect">
          <a:avLst/>
        </a:prstGeom>
      </xdr:spPr>
    </xdr:pic>
    <xdr:clientData/>
  </xdr:twoCellAnchor>
  <xdr:twoCellAnchor editAs="oneCell">
    <xdr:from>
      <xdr:col>0</xdr:col>
      <xdr:colOff>0</xdr:colOff>
      <xdr:row>32</xdr:row>
      <xdr:rowOff>11206</xdr:rowOff>
    </xdr:from>
    <xdr:to>
      <xdr:col>0</xdr:col>
      <xdr:colOff>759600</xdr:colOff>
      <xdr:row>32</xdr:row>
      <xdr:rowOff>1019735</xdr:rowOff>
    </xdr:to>
    <xdr:pic>
      <xdr:nvPicPr>
        <xdr:cNvPr id="289" name="Рисунок 288" descr="IMG20220804092912.jpg"/>
        <xdr:cNvPicPr>
          <a:picLocks noChangeAspect="1"/>
        </xdr:cNvPicPr>
      </xdr:nvPicPr>
      <xdr:blipFill>
        <a:blip xmlns:r="http://schemas.openxmlformats.org/officeDocument/2006/relationships" r:embed="rId116" cstate="print"/>
        <a:stretch>
          <a:fillRect/>
        </a:stretch>
      </xdr:blipFill>
      <xdr:spPr>
        <a:xfrm>
          <a:off x="0" y="41719500"/>
          <a:ext cx="759600" cy="1012800"/>
        </a:xfrm>
        <a:prstGeom prst="rect">
          <a:avLst/>
        </a:prstGeom>
      </xdr:spPr>
    </xdr:pic>
    <xdr:clientData/>
  </xdr:twoCellAnchor>
  <xdr:twoCellAnchor editAs="oneCell">
    <xdr:from>
      <xdr:col>0</xdr:col>
      <xdr:colOff>0</xdr:colOff>
      <xdr:row>47</xdr:row>
      <xdr:rowOff>11206</xdr:rowOff>
    </xdr:from>
    <xdr:to>
      <xdr:col>0</xdr:col>
      <xdr:colOff>766800</xdr:colOff>
      <xdr:row>48</xdr:row>
      <xdr:rowOff>0</xdr:rowOff>
    </xdr:to>
    <xdr:pic>
      <xdr:nvPicPr>
        <xdr:cNvPr id="297" name="Рисунок 296" descr="999.jpg"/>
        <xdr:cNvPicPr>
          <a:picLocks noChangeAspect="1"/>
        </xdr:cNvPicPr>
      </xdr:nvPicPr>
      <xdr:blipFill>
        <a:blip xmlns:r="http://schemas.openxmlformats.org/officeDocument/2006/relationships" r:embed="rId117" cstate="print"/>
        <a:stretch>
          <a:fillRect/>
        </a:stretch>
      </xdr:blipFill>
      <xdr:spPr>
        <a:xfrm>
          <a:off x="0" y="75157853"/>
          <a:ext cx="766800" cy="1022399"/>
        </a:xfrm>
        <a:prstGeom prst="rect">
          <a:avLst/>
        </a:prstGeom>
      </xdr:spPr>
    </xdr:pic>
    <xdr:clientData/>
  </xdr:twoCellAnchor>
  <xdr:twoCellAnchor editAs="oneCell">
    <xdr:from>
      <xdr:col>0</xdr:col>
      <xdr:colOff>1</xdr:colOff>
      <xdr:row>166</xdr:row>
      <xdr:rowOff>8004</xdr:rowOff>
    </xdr:from>
    <xdr:to>
      <xdr:col>0</xdr:col>
      <xdr:colOff>763201</xdr:colOff>
      <xdr:row>167</xdr:row>
      <xdr:rowOff>0</xdr:rowOff>
    </xdr:to>
    <xdr:pic>
      <xdr:nvPicPr>
        <xdr:cNvPr id="239" name="Рисунок 238">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90" cstate="print">
          <a:extLst>
            <a:ext uri="{28A0092B-C50C-407E-A947-70E740481C1C}">
              <a14:useLocalDpi xmlns="" xmlns:a14="http://schemas.microsoft.com/office/drawing/2010/main"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160</xdr:row>
      <xdr:rowOff>8283</xdr:rowOff>
    </xdr:from>
    <xdr:to>
      <xdr:col>0</xdr:col>
      <xdr:colOff>763200</xdr:colOff>
      <xdr:row>160</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18" cstate="print"/>
        <a:stretch>
          <a:fillRect/>
        </a:stretch>
      </xdr:blipFill>
      <xdr:spPr>
        <a:xfrm>
          <a:off x="0" y="144631401"/>
          <a:ext cx="763200" cy="1017600"/>
        </a:xfrm>
        <a:prstGeom prst="rect">
          <a:avLst/>
        </a:prstGeom>
      </xdr:spPr>
    </xdr:pic>
    <xdr:clientData/>
  </xdr:twoCellAnchor>
  <xdr:twoCellAnchor editAs="oneCell">
    <xdr:from>
      <xdr:col>0</xdr:col>
      <xdr:colOff>0</xdr:colOff>
      <xdr:row>48</xdr:row>
      <xdr:rowOff>11206</xdr:rowOff>
    </xdr:from>
    <xdr:to>
      <xdr:col>0</xdr:col>
      <xdr:colOff>766800</xdr:colOff>
      <xdr:row>48</xdr:row>
      <xdr:rowOff>1033606</xdr:rowOff>
    </xdr:to>
    <xdr:pic>
      <xdr:nvPicPr>
        <xdr:cNvPr id="303" name="Рисунок 302" descr="IMG20221208125522.jpg"/>
        <xdr:cNvPicPr>
          <a:picLocks noChangeAspect="1"/>
        </xdr:cNvPicPr>
      </xdr:nvPicPr>
      <xdr:blipFill>
        <a:blip xmlns:r="http://schemas.openxmlformats.org/officeDocument/2006/relationships" r:embed="rId119" cstate="print"/>
        <a:stretch>
          <a:fillRect/>
        </a:stretch>
      </xdr:blipFill>
      <xdr:spPr>
        <a:xfrm>
          <a:off x="0" y="79135941"/>
          <a:ext cx="766800" cy="1022400"/>
        </a:xfrm>
        <a:prstGeom prst="rect">
          <a:avLst/>
        </a:prstGeom>
      </xdr:spPr>
    </xdr:pic>
    <xdr:clientData/>
  </xdr:twoCellAnchor>
  <xdr:twoCellAnchor editAs="oneCell">
    <xdr:from>
      <xdr:col>0</xdr:col>
      <xdr:colOff>0</xdr:colOff>
      <xdr:row>49</xdr:row>
      <xdr:rowOff>0</xdr:rowOff>
    </xdr:from>
    <xdr:to>
      <xdr:col>0</xdr:col>
      <xdr:colOff>766800</xdr:colOff>
      <xdr:row>49</xdr:row>
      <xdr:rowOff>1022400</xdr:rowOff>
    </xdr:to>
    <xdr:pic>
      <xdr:nvPicPr>
        <xdr:cNvPr id="310" name="Рисунок 309" descr="4.jpg"/>
        <xdr:cNvPicPr>
          <a:picLocks noChangeAspect="1"/>
        </xdr:cNvPicPr>
      </xdr:nvPicPr>
      <xdr:blipFill>
        <a:blip xmlns:r="http://schemas.openxmlformats.org/officeDocument/2006/relationships" r:embed="rId120" cstate="print"/>
        <a:stretch>
          <a:fillRect/>
        </a:stretch>
      </xdr:blipFill>
      <xdr:spPr>
        <a:xfrm>
          <a:off x="0" y="81657265"/>
          <a:ext cx="766800" cy="1022400"/>
        </a:xfrm>
        <a:prstGeom prst="rect">
          <a:avLst/>
        </a:prstGeom>
      </xdr:spPr>
    </xdr:pic>
    <xdr:clientData/>
  </xdr:twoCellAnchor>
  <xdr:twoCellAnchor editAs="oneCell">
    <xdr:from>
      <xdr:col>0</xdr:col>
      <xdr:colOff>0</xdr:colOff>
      <xdr:row>50</xdr:row>
      <xdr:rowOff>11206</xdr:rowOff>
    </xdr:from>
    <xdr:to>
      <xdr:col>0</xdr:col>
      <xdr:colOff>757275</xdr:colOff>
      <xdr:row>50</xdr:row>
      <xdr:rowOff>586306</xdr:rowOff>
    </xdr:to>
    <xdr:pic>
      <xdr:nvPicPr>
        <xdr:cNvPr id="312" name="Рисунок 311" descr="1.jpg"/>
        <xdr:cNvPicPr>
          <a:picLocks noChangeAspect="1"/>
        </xdr:cNvPicPr>
      </xdr:nvPicPr>
      <xdr:blipFill>
        <a:blip xmlns:r="http://schemas.openxmlformats.org/officeDocument/2006/relationships" r:embed="rId121" cstate="print"/>
        <a:stretch>
          <a:fillRect/>
        </a:stretch>
      </xdr:blipFill>
      <xdr:spPr>
        <a:xfrm>
          <a:off x="0" y="80626324"/>
          <a:ext cx="757275" cy="575100"/>
        </a:xfrm>
        <a:prstGeom prst="rect">
          <a:avLst/>
        </a:prstGeom>
      </xdr:spPr>
    </xdr:pic>
    <xdr:clientData/>
  </xdr:twoCellAnchor>
  <xdr:twoCellAnchor editAs="oneCell">
    <xdr:from>
      <xdr:col>0</xdr:col>
      <xdr:colOff>0</xdr:colOff>
      <xdr:row>51</xdr:row>
      <xdr:rowOff>22412</xdr:rowOff>
    </xdr:from>
    <xdr:to>
      <xdr:col>0</xdr:col>
      <xdr:colOff>757275</xdr:colOff>
      <xdr:row>51</xdr:row>
      <xdr:rowOff>1031365</xdr:rowOff>
    </xdr:to>
    <xdr:pic>
      <xdr:nvPicPr>
        <xdr:cNvPr id="306" name="Рисунок 305" descr="4673729826532.jpg"/>
        <xdr:cNvPicPr>
          <a:picLocks noChangeAspect="1"/>
        </xdr:cNvPicPr>
      </xdr:nvPicPr>
      <xdr:blipFill>
        <a:blip xmlns:r="http://schemas.openxmlformats.org/officeDocument/2006/relationships" r:embed="rId122" cstate="print"/>
        <a:stretch>
          <a:fillRect/>
        </a:stretch>
      </xdr:blipFill>
      <xdr:spPr>
        <a:xfrm>
          <a:off x="0" y="81847765"/>
          <a:ext cx="757275" cy="1008953"/>
        </a:xfrm>
        <a:prstGeom prst="rect">
          <a:avLst/>
        </a:prstGeom>
      </xdr:spPr>
    </xdr:pic>
    <xdr:clientData/>
  </xdr:twoCellAnchor>
  <xdr:twoCellAnchor editAs="oneCell">
    <xdr:from>
      <xdr:col>0</xdr:col>
      <xdr:colOff>0</xdr:colOff>
      <xdr:row>52</xdr:row>
      <xdr:rowOff>22412</xdr:rowOff>
    </xdr:from>
    <xdr:to>
      <xdr:col>0</xdr:col>
      <xdr:colOff>756000</xdr:colOff>
      <xdr:row>52</xdr:row>
      <xdr:rowOff>589412</xdr:rowOff>
    </xdr:to>
    <xdr:pic>
      <xdr:nvPicPr>
        <xdr:cNvPr id="304" name="Рисунок 303" descr="5.jpg"/>
        <xdr:cNvPicPr>
          <a:picLocks noChangeAspect="1"/>
        </xdr:cNvPicPr>
      </xdr:nvPicPr>
      <xdr:blipFill>
        <a:blip xmlns:r="http://schemas.openxmlformats.org/officeDocument/2006/relationships" r:embed="rId123" cstate="print"/>
        <a:stretch>
          <a:fillRect/>
        </a:stretch>
      </xdr:blipFill>
      <xdr:spPr>
        <a:xfrm>
          <a:off x="0" y="83349353"/>
          <a:ext cx="756000" cy="567000"/>
        </a:xfrm>
        <a:prstGeom prst="rect">
          <a:avLst/>
        </a:prstGeom>
      </xdr:spPr>
    </xdr:pic>
    <xdr:clientData/>
  </xdr:twoCellAnchor>
  <xdr:twoCellAnchor editAs="oneCell">
    <xdr:from>
      <xdr:col>0</xdr:col>
      <xdr:colOff>0</xdr:colOff>
      <xdr:row>106</xdr:row>
      <xdr:rowOff>8283</xdr:rowOff>
    </xdr:from>
    <xdr:to>
      <xdr:col>0</xdr:col>
      <xdr:colOff>763200</xdr:colOff>
      <xdr:row>107</xdr:row>
      <xdr:rowOff>2</xdr:rowOff>
    </xdr:to>
    <xdr:pic>
      <xdr:nvPicPr>
        <xdr:cNvPr id="315" name="Рисунок 314" descr="3.jpg"/>
        <xdr:cNvPicPr>
          <a:picLocks noChangeAspect="1"/>
        </xdr:cNvPicPr>
      </xdr:nvPicPr>
      <xdr:blipFill>
        <a:blip xmlns:r="http://schemas.openxmlformats.org/officeDocument/2006/relationships" r:embed="rId124" cstate="print"/>
        <a:stretch>
          <a:fillRect/>
        </a:stretch>
      </xdr:blipFill>
      <xdr:spPr>
        <a:xfrm>
          <a:off x="0" y="111932636"/>
          <a:ext cx="763200" cy="575321"/>
        </a:xfrm>
        <a:prstGeom prst="rect">
          <a:avLst/>
        </a:prstGeom>
      </xdr:spPr>
    </xdr:pic>
    <xdr:clientData/>
  </xdr:twoCellAnchor>
  <xdr:twoCellAnchor editAs="oneCell">
    <xdr:from>
      <xdr:col>0</xdr:col>
      <xdr:colOff>0</xdr:colOff>
      <xdr:row>120</xdr:row>
      <xdr:rowOff>8283</xdr:rowOff>
    </xdr:from>
    <xdr:to>
      <xdr:col>0</xdr:col>
      <xdr:colOff>764100</xdr:colOff>
      <xdr:row>120</xdr:row>
      <xdr:rowOff>1028018</xdr:rowOff>
    </xdr:to>
    <xdr:pic>
      <xdr:nvPicPr>
        <xdr:cNvPr id="276" name="Рисунок 275" descr="IMG20211221121047.jpg"/>
        <xdr:cNvPicPr>
          <a:picLocks noChangeAspect="1"/>
        </xdr:cNvPicPr>
      </xdr:nvPicPr>
      <xdr:blipFill>
        <a:blip xmlns:r="http://schemas.openxmlformats.org/officeDocument/2006/relationships" r:embed="rId125" cstate="print"/>
        <a:stretch>
          <a:fillRect/>
        </a:stretch>
      </xdr:blipFill>
      <xdr:spPr>
        <a:xfrm>
          <a:off x="0" y="122533401"/>
          <a:ext cx="764100" cy="1022696"/>
        </a:xfrm>
        <a:prstGeom prst="rect">
          <a:avLst/>
        </a:prstGeom>
      </xdr:spPr>
    </xdr:pic>
    <xdr:clientData/>
  </xdr:twoCellAnchor>
  <xdr:twoCellAnchor editAs="oneCell">
    <xdr:from>
      <xdr:col>0</xdr:col>
      <xdr:colOff>0</xdr:colOff>
      <xdr:row>116</xdr:row>
      <xdr:rowOff>11206</xdr:rowOff>
    </xdr:from>
    <xdr:to>
      <xdr:col>0</xdr:col>
      <xdr:colOff>763200</xdr:colOff>
      <xdr:row>116</xdr:row>
      <xdr:rowOff>1028806</xdr:rowOff>
    </xdr:to>
    <xdr:pic>
      <xdr:nvPicPr>
        <xdr:cNvPr id="314" name="Рисунок 313" descr="6.jpg"/>
        <xdr:cNvPicPr>
          <a:picLocks noChangeAspect="1"/>
        </xdr:cNvPicPr>
      </xdr:nvPicPr>
      <xdr:blipFill>
        <a:blip xmlns:r="http://schemas.openxmlformats.org/officeDocument/2006/relationships" r:embed="rId126" cstate="print"/>
        <a:stretch>
          <a:fillRect/>
        </a:stretch>
      </xdr:blipFill>
      <xdr:spPr>
        <a:xfrm>
          <a:off x="0" y="119701235"/>
          <a:ext cx="763200" cy="1017600"/>
        </a:xfrm>
        <a:prstGeom prst="rect">
          <a:avLst/>
        </a:prstGeom>
      </xdr:spPr>
    </xdr:pic>
    <xdr:clientData/>
  </xdr:twoCellAnchor>
  <xdr:twoCellAnchor editAs="oneCell">
    <xdr:from>
      <xdr:col>0</xdr:col>
      <xdr:colOff>0</xdr:colOff>
      <xdr:row>117</xdr:row>
      <xdr:rowOff>11206</xdr:rowOff>
    </xdr:from>
    <xdr:to>
      <xdr:col>0</xdr:col>
      <xdr:colOff>763200</xdr:colOff>
      <xdr:row>117</xdr:row>
      <xdr:rowOff>583606</xdr:rowOff>
    </xdr:to>
    <xdr:pic>
      <xdr:nvPicPr>
        <xdr:cNvPr id="324" name="Рисунок 323" descr="5.jpg"/>
        <xdr:cNvPicPr>
          <a:picLocks noChangeAspect="1"/>
        </xdr:cNvPicPr>
      </xdr:nvPicPr>
      <xdr:blipFill>
        <a:blip xmlns:r="http://schemas.openxmlformats.org/officeDocument/2006/relationships" r:embed="rId127" cstate="print"/>
        <a:stretch>
          <a:fillRect/>
        </a:stretch>
      </xdr:blipFill>
      <xdr:spPr>
        <a:xfrm>
          <a:off x="0" y="120149471"/>
          <a:ext cx="763200" cy="572400"/>
        </a:xfrm>
        <a:prstGeom prst="rect">
          <a:avLst/>
        </a:prstGeom>
      </xdr:spPr>
    </xdr:pic>
    <xdr:clientData/>
  </xdr:twoCellAnchor>
  <xdr:twoCellAnchor editAs="oneCell">
    <xdr:from>
      <xdr:col>0</xdr:col>
      <xdr:colOff>0</xdr:colOff>
      <xdr:row>174</xdr:row>
      <xdr:rowOff>22412</xdr:rowOff>
    </xdr:from>
    <xdr:to>
      <xdr:col>0</xdr:col>
      <xdr:colOff>763200</xdr:colOff>
      <xdr:row>174</xdr:row>
      <xdr:rowOff>594812</xdr:rowOff>
    </xdr:to>
    <xdr:pic>
      <xdr:nvPicPr>
        <xdr:cNvPr id="266" name="Рисунок 265" descr="3.jpg"/>
        <xdr:cNvPicPr>
          <a:picLocks noChangeAspect="1"/>
        </xdr:cNvPicPr>
      </xdr:nvPicPr>
      <xdr:blipFill>
        <a:blip xmlns:r="http://schemas.openxmlformats.org/officeDocument/2006/relationships" r:embed="rId128"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107</xdr:row>
      <xdr:rowOff>11206</xdr:rowOff>
    </xdr:from>
    <xdr:to>
      <xdr:col>1</xdr:col>
      <xdr:colOff>1200</xdr:colOff>
      <xdr:row>108</xdr:row>
      <xdr:rowOff>1</xdr:rowOff>
    </xdr:to>
    <xdr:pic>
      <xdr:nvPicPr>
        <xdr:cNvPr id="343" name="Рисунок 342" descr="10.jpg"/>
        <xdr:cNvPicPr>
          <a:picLocks noChangeAspect="1"/>
        </xdr:cNvPicPr>
      </xdr:nvPicPr>
      <xdr:blipFill>
        <a:blip xmlns:r="http://schemas.openxmlformats.org/officeDocument/2006/relationships" r:embed="rId129"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178</xdr:row>
      <xdr:rowOff>22412</xdr:rowOff>
    </xdr:from>
    <xdr:to>
      <xdr:col>0</xdr:col>
      <xdr:colOff>763200</xdr:colOff>
      <xdr:row>178</xdr:row>
      <xdr:rowOff>594812</xdr:rowOff>
    </xdr:to>
    <xdr:pic>
      <xdr:nvPicPr>
        <xdr:cNvPr id="345" name="Рисунок 344" descr="IMG20230622132041.jpg"/>
        <xdr:cNvPicPr>
          <a:picLocks noChangeAspect="1"/>
        </xdr:cNvPicPr>
      </xdr:nvPicPr>
      <xdr:blipFill>
        <a:blip xmlns:r="http://schemas.openxmlformats.org/officeDocument/2006/relationships" r:embed="rId130" cstate="print"/>
        <a:stretch>
          <a:fillRect/>
        </a:stretch>
      </xdr:blipFill>
      <xdr:spPr>
        <a:xfrm>
          <a:off x="0" y="167785677"/>
          <a:ext cx="763200" cy="572400"/>
        </a:xfrm>
        <a:prstGeom prst="rect">
          <a:avLst/>
        </a:prstGeom>
      </xdr:spPr>
    </xdr:pic>
    <xdr:clientData/>
  </xdr:twoCellAnchor>
  <xdr:twoCellAnchor editAs="oneCell">
    <xdr:from>
      <xdr:col>0</xdr:col>
      <xdr:colOff>0</xdr:colOff>
      <xdr:row>179</xdr:row>
      <xdr:rowOff>22412</xdr:rowOff>
    </xdr:from>
    <xdr:to>
      <xdr:col>0</xdr:col>
      <xdr:colOff>763200</xdr:colOff>
      <xdr:row>179</xdr:row>
      <xdr:rowOff>594812</xdr:rowOff>
    </xdr:to>
    <xdr:pic>
      <xdr:nvPicPr>
        <xdr:cNvPr id="346" name="Рисунок 345" descr="IMG20230622131554.jpg"/>
        <xdr:cNvPicPr>
          <a:picLocks noChangeAspect="1"/>
        </xdr:cNvPicPr>
      </xdr:nvPicPr>
      <xdr:blipFill>
        <a:blip xmlns:r="http://schemas.openxmlformats.org/officeDocument/2006/relationships" r:embed="rId131" cstate="print"/>
        <a:stretch>
          <a:fillRect/>
        </a:stretch>
      </xdr:blipFill>
      <xdr:spPr>
        <a:xfrm>
          <a:off x="0" y="168390794"/>
          <a:ext cx="763200" cy="572400"/>
        </a:xfrm>
        <a:prstGeom prst="rect">
          <a:avLst/>
        </a:prstGeom>
      </xdr:spPr>
    </xdr:pic>
    <xdr:clientData/>
  </xdr:twoCellAnchor>
  <xdr:twoCellAnchor editAs="oneCell">
    <xdr:from>
      <xdr:col>0</xdr:col>
      <xdr:colOff>0</xdr:colOff>
      <xdr:row>180</xdr:row>
      <xdr:rowOff>22412</xdr:rowOff>
    </xdr:from>
    <xdr:to>
      <xdr:col>0</xdr:col>
      <xdr:colOff>763200</xdr:colOff>
      <xdr:row>180</xdr:row>
      <xdr:rowOff>594812</xdr:rowOff>
    </xdr:to>
    <xdr:pic>
      <xdr:nvPicPr>
        <xdr:cNvPr id="347" name="Рисунок 346" descr="IMG20230622124848.jpg"/>
        <xdr:cNvPicPr>
          <a:picLocks noChangeAspect="1"/>
        </xdr:cNvPicPr>
      </xdr:nvPicPr>
      <xdr:blipFill>
        <a:blip xmlns:r="http://schemas.openxmlformats.org/officeDocument/2006/relationships" r:embed="rId132" cstate="print"/>
        <a:stretch>
          <a:fillRect/>
        </a:stretch>
      </xdr:blipFill>
      <xdr:spPr>
        <a:xfrm>
          <a:off x="0" y="168995912"/>
          <a:ext cx="763200" cy="572400"/>
        </a:xfrm>
        <a:prstGeom prst="rect">
          <a:avLst/>
        </a:prstGeom>
      </xdr:spPr>
    </xdr:pic>
    <xdr:clientData/>
  </xdr:twoCellAnchor>
  <xdr:twoCellAnchor editAs="oneCell">
    <xdr:from>
      <xdr:col>0</xdr:col>
      <xdr:colOff>0</xdr:colOff>
      <xdr:row>181</xdr:row>
      <xdr:rowOff>22412</xdr:rowOff>
    </xdr:from>
    <xdr:to>
      <xdr:col>0</xdr:col>
      <xdr:colOff>763200</xdr:colOff>
      <xdr:row>181</xdr:row>
      <xdr:rowOff>594812</xdr:rowOff>
    </xdr:to>
    <xdr:pic>
      <xdr:nvPicPr>
        <xdr:cNvPr id="348" name="Рисунок 347" descr="IMG20230622124336.jpg"/>
        <xdr:cNvPicPr>
          <a:picLocks noChangeAspect="1"/>
        </xdr:cNvPicPr>
      </xdr:nvPicPr>
      <xdr:blipFill>
        <a:blip xmlns:r="http://schemas.openxmlformats.org/officeDocument/2006/relationships" r:embed="rId133" cstate="print"/>
        <a:stretch>
          <a:fillRect/>
        </a:stretch>
      </xdr:blipFill>
      <xdr:spPr>
        <a:xfrm>
          <a:off x="0" y="169601030"/>
          <a:ext cx="763200" cy="572400"/>
        </a:xfrm>
        <a:prstGeom prst="rect">
          <a:avLst/>
        </a:prstGeom>
      </xdr:spPr>
    </xdr:pic>
    <xdr:clientData/>
  </xdr:twoCellAnchor>
  <xdr:twoCellAnchor editAs="oneCell">
    <xdr:from>
      <xdr:col>0</xdr:col>
      <xdr:colOff>0</xdr:colOff>
      <xdr:row>182</xdr:row>
      <xdr:rowOff>22412</xdr:rowOff>
    </xdr:from>
    <xdr:to>
      <xdr:col>0</xdr:col>
      <xdr:colOff>763200</xdr:colOff>
      <xdr:row>182</xdr:row>
      <xdr:rowOff>594812</xdr:rowOff>
    </xdr:to>
    <xdr:pic>
      <xdr:nvPicPr>
        <xdr:cNvPr id="349" name="Рисунок 348" descr="IMG20230622124530.jpg"/>
        <xdr:cNvPicPr>
          <a:picLocks noChangeAspect="1"/>
        </xdr:cNvPicPr>
      </xdr:nvPicPr>
      <xdr:blipFill>
        <a:blip xmlns:r="http://schemas.openxmlformats.org/officeDocument/2006/relationships" r:embed="rId134" cstate="print"/>
        <a:stretch>
          <a:fillRect/>
        </a:stretch>
      </xdr:blipFill>
      <xdr:spPr>
        <a:xfrm>
          <a:off x="0" y="170206147"/>
          <a:ext cx="763200" cy="572400"/>
        </a:xfrm>
        <a:prstGeom prst="rect">
          <a:avLst/>
        </a:prstGeom>
      </xdr:spPr>
    </xdr:pic>
    <xdr:clientData/>
  </xdr:twoCellAnchor>
  <xdr:twoCellAnchor editAs="oneCell">
    <xdr:from>
      <xdr:col>0</xdr:col>
      <xdr:colOff>0</xdr:colOff>
      <xdr:row>183</xdr:row>
      <xdr:rowOff>22412</xdr:rowOff>
    </xdr:from>
    <xdr:to>
      <xdr:col>0</xdr:col>
      <xdr:colOff>763200</xdr:colOff>
      <xdr:row>183</xdr:row>
      <xdr:rowOff>594812</xdr:rowOff>
    </xdr:to>
    <xdr:pic>
      <xdr:nvPicPr>
        <xdr:cNvPr id="350" name="Рисунок 349" descr="IMG20230622131754.jpg"/>
        <xdr:cNvPicPr>
          <a:picLocks noChangeAspect="1"/>
        </xdr:cNvPicPr>
      </xdr:nvPicPr>
      <xdr:blipFill>
        <a:blip xmlns:r="http://schemas.openxmlformats.org/officeDocument/2006/relationships" r:embed="rId135" cstate="print"/>
        <a:stretch>
          <a:fillRect/>
        </a:stretch>
      </xdr:blipFill>
      <xdr:spPr>
        <a:xfrm>
          <a:off x="0" y="170811265"/>
          <a:ext cx="763200" cy="572400"/>
        </a:xfrm>
        <a:prstGeom prst="rect">
          <a:avLst/>
        </a:prstGeom>
      </xdr:spPr>
    </xdr:pic>
    <xdr:clientData/>
  </xdr:twoCellAnchor>
  <xdr:twoCellAnchor editAs="oneCell">
    <xdr:from>
      <xdr:col>0</xdr:col>
      <xdr:colOff>0</xdr:colOff>
      <xdr:row>184</xdr:row>
      <xdr:rowOff>22412</xdr:rowOff>
    </xdr:from>
    <xdr:to>
      <xdr:col>0</xdr:col>
      <xdr:colOff>763200</xdr:colOff>
      <xdr:row>184</xdr:row>
      <xdr:rowOff>594812</xdr:rowOff>
    </xdr:to>
    <xdr:pic>
      <xdr:nvPicPr>
        <xdr:cNvPr id="351" name="Рисунок 350" descr="IMG20230622132446.jpg"/>
        <xdr:cNvPicPr>
          <a:picLocks noChangeAspect="1"/>
        </xdr:cNvPicPr>
      </xdr:nvPicPr>
      <xdr:blipFill>
        <a:blip xmlns:r="http://schemas.openxmlformats.org/officeDocument/2006/relationships" r:embed="rId136" cstate="print"/>
        <a:stretch>
          <a:fillRect/>
        </a:stretch>
      </xdr:blipFill>
      <xdr:spPr>
        <a:xfrm>
          <a:off x="0" y="171416383"/>
          <a:ext cx="763200" cy="572400"/>
        </a:xfrm>
        <a:prstGeom prst="rect">
          <a:avLst/>
        </a:prstGeom>
      </xdr:spPr>
    </xdr:pic>
    <xdr:clientData/>
  </xdr:twoCellAnchor>
  <xdr:twoCellAnchor editAs="oneCell">
    <xdr:from>
      <xdr:col>0</xdr:col>
      <xdr:colOff>0</xdr:colOff>
      <xdr:row>185</xdr:row>
      <xdr:rowOff>22412</xdr:rowOff>
    </xdr:from>
    <xdr:to>
      <xdr:col>0</xdr:col>
      <xdr:colOff>763200</xdr:colOff>
      <xdr:row>185</xdr:row>
      <xdr:rowOff>594812</xdr:rowOff>
    </xdr:to>
    <xdr:pic>
      <xdr:nvPicPr>
        <xdr:cNvPr id="352" name="Рисунок 351" descr="IMG20230622124129.jpg"/>
        <xdr:cNvPicPr>
          <a:picLocks noChangeAspect="1"/>
        </xdr:cNvPicPr>
      </xdr:nvPicPr>
      <xdr:blipFill>
        <a:blip xmlns:r="http://schemas.openxmlformats.org/officeDocument/2006/relationships" r:embed="rId137" cstate="print"/>
        <a:stretch>
          <a:fillRect/>
        </a:stretch>
      </xdr:blipFill>
      <xdr:spPr>
        <a:xfrm>
          <a:off x="0" y="172021500"/>
          <a:ext cx="763200" cy="572400"/>
        </a:xfrm>
        <a:prstGeom prst="rect">
          <a:avLst/>
        </a:prstGeom>
      </xdr:spPr>
    </xdr:pic>
    <xdr:clientData/>
  </xdr:twoCellAnchor>
  <xdr:twoCellAnchor editAs="oneCell">
    <xdr:from>
      <xdr:col>0</xdr:col>
      <xdr:colOff>0</xdr:colOff>
      <xdr:row>186</xdr:row>
      <xdr:rowOff>22412</xdr:rowOff>
    </xdr:from>
    <xdr:to>
      <xdr:col>0</xdr:col>
      <xdr:colOff>763200</xdr:colOff>
      <xdr:row>186</xdr:row>
      <xdr:rowOff>594812</xdr:rowOff>
    </xdr:to>
    <xdr:pic>
      <xdr:nvPicPr>
        <xdr:cNvPr id="353" name="Рисунок 352" descr="IMG20230622123547.jpg"/>
        <xdr:cNvPicPr>
          <a:picLocks noChangeAspect="1"/>
        </xdr:cNvPicPr>
      </xdr:nvPicPr>
      <xdr:blipFill>
        <a:blip xmlns:r="http://schemas.openxmlformats.org/officeDocument/2006/relationships" r:embed="rId138" cstate="print"/>
        <a:stretch>
          <a:fillRect/>
        </a:stretch>
      </xdr:blipFill>
      <xdr:spPr>
        <a:xfrm>
          <a:off x="0" y="172626618"/>
          <a:ext cx="763200" cy="572400"/>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354" name="Рисунок 353" descr="IMG20230622130932.jpg"/>
        <xdr:cNvPicPr>
          <a:picLocks noChangeAspect="1"/>
        </xdr:cNvPicPr>
      </xdr:nvPicPr>
      <xdr:blipFill>
        <a:blip xmlns:r="http://schemas.openxmlformats.org/officeDocument/2006/relationships" r:embed="rId139" cstate="print"/>
        <a:stretch>
          <a:fillRect/>
        </a:stretch>
      </xdr:blipFill>
      <xdr:spPr>
        <a:xfrm>
          <a:off x="0" y="173231736"/>
          <a:ext cx="763200" cy="572400"/>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355" name="Рисунок 354" descr="IMG20230622131414.jpg"/>
        <xdr:cNvPicPr>
          <a:picLocks noChangeAspect="1"/>
        </xdr:cNvPicPr>
      </xdr:nvPicPr>
      <xdr:blipFill>
        <a:blip xmlns:r="http://schemas.openxmlformats.org/officeDocument/2006/relationships" r:embed="rId140" cstate="print"/>
        <a:stretch>
          <a:fillRect/>
        </a:stretch>
      </xdr:blipFill>
      <xdr:spPr>
        <a:xfrm>
          <a:off x="0" y="173836853"/>
          <a:ext cx="763200" cy="572400"/>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356" name="Рисунок 355" descr="IMG20230622131058.jpg"/>
        <xdr:cNvPicPr>
          <a:picLocks noChangeAspect="1"/>
        </xdr:cNvPicPr>
      </xdr:nvPicPr>
      <xdr:blipFill>
        <a:blip xmlns:r="http://schemas.openxmlformats.org/officeDocument/2006/relationships" r:embed="rId141" cstate="print"/>
        <a:stretch>
          <a:fillRect/>
        </a:stretch>
      </xdr:blipFill>
      <xdr:spPr>
        <a:xfrm>
          <a:off x="0" y="174441971"/>
          <a:ext cx="763200" cy="572400"/>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357" name="Рисунок 356" descr="IMG20230622132339.jpg"/>
        <xdr:cNvPicPr>
          <a:picLocks noChangeAspect="1"/>
        </xdr:cNvPicPr>
      </xdr:nvPicPr>
      <xdr:blipFill>
        <a:blip xmlns:r="http://schemas.openxmlformats.org/officeDocument/2006/relationships" r:embed="rId142" cstate="print"/>
        <a:stretch>
          <a:fillRect/>
        </a:stretch>
      </xdr:blipFill>
      <xdr:spPr>
        <a:xfrm>
          <a:off x="0" y="175047088"/>
          <a:ext cx="763200" cy="572400"/>
        </a:xfrm>
        <a:prstGeom prst="rect">
          <a:avLst/>
        </a:prstGeom>
      </xdr:spPr>
    </xdr:pic>
    <xdr:clientData/>
  </xdr:twoCellAnchor>
  <xdr:twoCellAnchor editAs="oneCell">
    <xdr:from>
      <xdr:col>0</xdr:col>
      <xdr:colOff>0</xdr:colOff>
      <xdr:row>191</xdr:row>
      <xdr:rowOff>22412</xdr:rowOff>
    </xdr:from>
    <xdr:to>
      <xdr:col>0</xdr:col>
      <xdr:colOff>763200</xdr:colOff>
      <xdr:row>191</xdr:row>
      <xdr:rowOff>594812</xdr:rowOff>
    </xdr:to>
    <xdr:pic>
      <xdr:nvPicPr>
        <xdr:cNvPr id="358" name="Рисунок 357" descr="IMG20230622123933.jpg"/>
        <xdr:cNvPicPr>
          <a:picLocks noChangeAspect="1"/>
        </xdr:cNvPicPr>
      </xdr:nvPicPr>
      <xdr:blipFill>
        <a:blip xmlns:r="http://schemas.openxmlformats.org/officeDocument/2006/relationships" r:embed="rId143" cstate="print"/>
        <a:stretch>
          <a:fillRect/>
        </a:stretch>
      </xdr:blipFill>
      <xdr:spPr>
        <a:xfrm>
          <a:off x="0" y="175652206"/>
          <a:ext cx="763200" cy="572400"/>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359" name="Рисунок 358" descr="IMG20230622131238.jpg"/>
        <xdr:cNvPicPr>
          <a:picLocks noChangeAspect="1"/>
        </xdr:cNvPicPr>
      </xdr:nvPicPr>
      <xdr:blipFill>
        <a:blip xmlns:r="http://schemas.openxmlformats.org/officeDocument/2006/relationships" r:embed="rId144" cstate="print"/>
        <a:stretch>
          <a:fillRect/>
        </a:stretch>
      </xdr:blipFill>
      <xdr:spPr>
        <a:xfrm>
          <a:off x="0" y="176257324"/>
          <a:ext cx="763200" cy="572400"/>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360" name="Рисунок 359" descr="IMG20230622131924.jpg"/>
        <xdr:cNvPicPr>
          <a:picLocks noChangeAspect="1"/>
        </xdr:cNvPicPr>
      </xdr:nvPicPr>
      <xdr:blipFill>
        <a:blip xmlns:r="http://schemas.openxmlformats.org/officeDocument/2006/relationships" r:embed="rId145" cstate="print"/>
        <a:stretch>
          <a:fillRect/>
        </a:stretch>
      </xdr:blipFill>
      <xdr:spPr>
        <a:xfrm>
          <a:off x="0" y="176862441"/>
          <a:ext cx="763200" cy="572400"/>
        </a:xfrm>
        <a:prstGeom prst="rect">
          <a:avLst/>
        </a:prstGeom>
      </xdr:spPr>
    </xdr:pic>
    <xdr:clientData/>
  </xdr:twoCellAnchor>
  <xdr:twoCellAnchor editAs="oneCell">
    <xdr:from>
      <xdr:col>0</xdr:col>
      <xdr:colOff>0</xdr:colOff>
      <xdr:row>194</xdr:row>
      <xdr:rowOff>22412</xdr:rowOff>
    </xdr:from>
    <xdr:to>
      <xdr:col>0</xdr:col>
      <xdr:colOff>763200</xdr:colOff>
      <xdr:row>194</xdr:row>
      <xdr:rowOff>594812</xdr:rowOff>
    </xdr:to>
    <xdr:pic>
      <xdr:nvPicPr>
        <xdr:cNvPr id="361" name="Рисунок 360" descr="IMG20230622124707.jpg"/>
        <xdr:cNvPicPr>
          <a:picLocks noChangeAspect="1"/>
        </xdr:cNvPicPr>
      </xdr:nvPicPr>
      <xdr:blipFill>
        <a:blip xmlns:r="http://schemas.openxmlformats.org/officeDocument/2006/relationships" r:embed="rId146" cstate="print"/>
        <a:stretch>
          <a:fillRect/>
        </a:stretch>
      </xdr:blipFill>
      <xdr:spPr>
        <a:xfrm>
          <a:off x="0" y="177467559"/>
          <a:ext cx="763200" cy="572400"/>
        </a:xfrm>
        <a:prstGeom prst="rect">
          <a:avLst/>
        </a:prstGeom>
      </xdr:spPr>
    </xdr:pic>
    <xdr:clientData/>
  </xdr:twoCellAnchor>
  <xdr:twoCellAnchor editAs="oneCell">
    <xdr:from>
      <xdr:col>0</xdr:col>
      <xdr:colOff>0</xdr:colOff>
      <xdr:row>133</xdr:row>
      <xdr:rowOff>11206</xdr:rowOff>
    </xdr:from>
    <xdr:to>
      <xdr:col>0</xdr:col>
      <xdr:colOff>763200</xdr:colOff>
      <xdr:row>133</xdr:row>
      <xdr:rowOff>583606</xdr:rowOff>
    </xdr:to>
    <xdr:pic>
      <xdr:nvPicPr>
        <xdr:cNvPr id="327" name="Рисунок 326" descr="4673729826860.jpg"/>
        <xdr:cNvPicPr>
          <a:picLocks noChangeAspect="1"/>
        </xdr:cNvPicPr>
      </xdr:nvPicPr>
      <xdr:blipFill>
        <a:blip xmlns:r="http://schemas.openxmlformats.org/officeDocument/2006/relationships" r:embed="rId147" cstate="print"/>
        <a:stretch>
          <a:fillRect/>
        </a:stretch>
      </xdr:blipFill>
      <xdr:spPr>
        <a:xfrm>
          <a:off x="0" y="135019677"/>
          <a:ext cx="763200" cy="572400"/>
        </a:xfrm>
        <a:prstGeom prst="rect">
          <a:avLst/>
        </a:prstGeom>
      </xdr:spPr>
    </xdr:pic>
    <xdr:clientData/>
  </xdr:twoCellAnchor>
  <xdr:twoCellAnchor editAs="oneCell">
    <xdr:from>
      <xdr:col>0</xdr:col>
      <xdr:colOff>0</xdr:colOff>
      <xdr:row>161</xdr:row>
      <xdr:rowOff>11206</xdr:rowOff>
    </xdr:from>
    <xdr:to>
      <xdr:col>0</xdr:col>
      <xdr:colOff>763200</xdr:colOff>
      <xdr:row>161</xdr:row>
      <xdr:rowOff>1028806</xdr:rowOff>
    </xdr:to>
    <xdr:pic>
      <xdr:nvPicPr>
        <xdr:cNvPr id="333" name="Рисунок 332" descr="IMG20230717171820.jpg"/>
        <xdr:cNvPicPr>
          <a:picLocks noChangeAspect="1"/>
        </xdr:cNvPicPr>
      </xdr:nvPicPr>
      <xdr:blipFill>
        <a:blip xmlns:r="http://schemas.openxmlformats.org/officeDocument/2006/relationships" r:embed="rId148"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134</xdr:row>
      <xdr:rowOff>22413</xdr:rowOff>
    </xdr:from>
    <xdr:to>
      <xdr:col>1</xdr:col>
      <xdr:colOff>1199</xdr:colOff>
      <xdr:row>134</xdr:row>
      <xdr:rowOff>594813</xdr:rowOff>
    </xdr:to>
    <xdr:pic>
      <xdr:nvPicPr>
        <xdr:cNvPr id="295" name="Рисунок 294" descr="4673729826877.jpg"/>
        <xdr:cNvPicPr>
          <a:picLocks noChangeAspect="1"/>
        </xdr:cNvPicPr>
      </xdr:nvPicPr>
      <xdr:blipFill>
        <a:blip xmlns:r="http://schemas.openxmlformats.org/officeDocument/2006/relationships" r:embed="rId149"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92</xdr:row>
      <xdr:rowOff>604303</xdr:rowOff>
    </xdr:from>
    <xdr:to>
      <xdr:col>0</xdr:col>
      <xdr:colOff>759514</xdr:colOff>
      <xdr:row>93</xdr:row>
      <xdr:rowOff>604304</xdr:rowOff>
    </xdr:to>
    <xdr:pic>
      <xdr:nvPicPr>
        <xdr:cNvPr id="302" name="Рисунок 301" descr="IMG20211109105919.jpg"/>
        <xdr:cNvPicPr>
          <a:picLocks noChangeAspect="1"/>
        </xdr:cNvPicPr>
      </xdr:nvPicPr>
      <xdr:blipFill>
        <a:blip xmlns:r="http://schemas.openxmlformats.org/officeDocument/2006/relationships" r:embed="rId150"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94</xdr:row>
      <xdr:rowOff>33618</xdr:rowOff>
    </xdr:from>
    <xdr:to>
      <xdr:col>0</xdr:col>
      <xdr:colOff>767206</xdr:colOff>
      <xdr:row>94</xdr:row>
      <xdr:rowOff>600618</xdr:rowOff>
    </xdr:to>
    <xdr:pic>
      <xdr:nvPicPr>
        <xdr:cNvPr id="307" name="Рисунок 306" descr="IMG_20240130_143019.jpg"/>
        <xdr:cNvPicPr>
          <a:picLocks noChangeAspect="1"/>
        </xdr:cNvPicPr>
      </xdr:nvPicPr>
      <xdr:blipFill>
        <a:blip xmlns:r="http://schemas.openxmlformats.org/officeDocument/2006/relationships" r:embed="rId151"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95</xdr:row>
      <xdr:rowOff>22412</xdr:rowOff>
    </xdr:from>
    <xdr:to>
      <xdr:col>0</xdr:col>
      <xdr:colOff>763200</xdr:colOff>
      <xdr:row>95</xdr:row>
      <xdr:rowOff>594812</xdr:rowOff>
    </xdr:to>
    <xdr:pic>
      <xdr:nvPicPr>
        <xdr:cNvPr id="317" name="Рисунок 316" descr="IMG_20240130_150743.jpg"/>
        <xdr:cNvPicPr>
          <a:picLocks noChangeAspect="1"/>
        </xdr:cNvPicPr>
      </xdr:nvPicPr>
      <xdr:blipFill>
        <a:blip xmlns:r="http://schemas.openxmlformats.org/officeDocument/2006/relationships" r:embed="rId152" cstate="print"/>
        <a:stretch>
          <a:fillRect/>
        </a:stretch>
      </xdr:blipFill>
      <xdr:spPr>
        <a:xfrm>
          <a:off x="0" y="104618118"/>
          <a:ext cx="763200" cy="572400"/>
        </a:xfrm>
        <a:prstGeom prst="rect">
          <a:avLst/>
        </a:prstGeom>
      </xdr:spPr>
    </xdr:pic>
    <xdr:clientData/>
  </xdr:twoCellAnchor>
  <xdr:twoCellAnchor editAs="oneCell">
    <xdr:from>
      <xdr:col>0</xdr:col>
      <xdr:colOff>0</xdr:colOff>
      <xdr:row>96</xdr:row>
      <xdr:rowOff>11206</xdr:rowOff>
    </xdr:from>
    <xdr:to>
      <xdr:col>0</xdr:col>
      <xdr:colOff>763200</xdr:colOff>
      <xdr:row>96</xdr:row>
      <xdr:rowOff>583606</xdr:rowOff>
    </xdr:to>
    <xdr:pic>
      <xdr:nvPicPr>
        <xdr:cNvPr id="319" name="Рисунок 318" descr="1.jpg"/>
        <xdr:cNvPicPr>
          <a:picLocks noChangeAspect="1"/>
        </xdr:cNvPicPr>
      </xdr:nvPicPr>
      <xdr:blipFill>
        <a:blip xmlns:r="http://schemas.openxmlformats.org/officeDocument/2006/relationships" r:embed="rId153" cstate="print"/>
        <a:stretch>
          <a:fillRect/>
        </a:stretch>
      </xdr:blipFill>
      <xdr:spPr>
        <a:xfrm>
          <a:off x="0" y="105212030"/>
          <a:ext cx="763200" cy="572400"/>
        </a:xfrm>
        <a:prstGeom prst="rect">
          <a:avLst/>
        </a:prstGeom>
      </xdr:spPr>
    </xdr:pic>
    <xdr:clientData/>
  </xdr:twoCellAnchor>
  <xdr:twoCellAnchor editAs="oneCell">
    <xdr:from>
      <xdr:col>0</xdr:col>
      <xdr:colOff>0</xdr:colOff>
      <xdr:row>199</xdr:row>
      <xdr:rowOff>11206</xdr:rowOff>
    </xdr:from>
    <xdr:to>
      <xdr:col>0</xdr:col>
      <xdr:colOff>763200</xdr:colOff>
      <xdr:row>200</xdr:row>
      <xdr:rowOff>901</xdr:rowOff>
    </xdr:to>
    <xdr:pic>
      <xdr:nvPicPr>
        <xdr:cNvPr id="336" name="Рисунок 335" descr="IMG_20231023_141747.jpg"/>
        <xdr:cNvPicPr>
          <a:picLocks noChangeAspect="1"/>
        </xdr:cNvPicPr>
      </xdr:nvPicPr>
      <xdr:blipFill>
        <a:blip xmlns:r="http://schemas.openxmlformats.org/officeDocument/2006/relationships" r:embed="rId154" cstate="print"/>
        <a:stretch>
          <a:fillRect/>
        </a:stretch>
      </xdr:blipFill>
      <xdr:spPr>
        <a:xfrm>
          <a:off x="0" y="182398147"/>
          <a:ext cx="763200" cy="572400"/>
        </a:xfrm>
        <a:prstGeom prst="rect">
          <a:avLst/>
        </a:prstGeom>
      </xdr:spPr>
    </xdr:pic>
    <xdr:clientData/>
  </xdr:twoCellAnchor>
  <xdr:twoCellAnchor editAs="oneCell">
    <xdr:from>
      <xdr:col>0</xdr:col>
      <xdr:colOff>0</xdr:colOff>
      <xdr:row>200</xdr:row>
      <xdr:rowOff>11206</xdr:rowOff>
    </xdr:from>
    <xdr:to>
      <xdr:col>0</xdr:col>
      <xdr:colOff>763200</xdr:colOff>
      <xdr:row>201</xdr:row>
      <xdr:rowOff>902</xdr:rowOff>
    </xdr:to>
    <xdr:pic>
      <xdr:nvPicPr>
        <xdr:cNvPr id="337" name="Рисунок 336" descr="4673729826976.jpg"/>
        <xdr:cNvPicPr>
          <a:picLocks noChangeAspect="1"/>
        </xdr:cNvPicPr>
      </xdr:nvPicPr>
      <xdr:blipFill>
        <a:blip xmlns:r="http://schemas.openxmlformats.org/officeDocument/2006/relationships" r:embed="rId155" cstate="print"/>
        <a:stretch>
          <a:fillRect/>
        </a:stretch>
      </xdr:blipFill>
      <xdr:spPr>
        <a:xfrm>
          <a:off x="0" y="182980853"/>
          <a:ext cx="763200" cy="572400"/>
        </a:xfrm>
        <a:prstGeom prst="rect">
          <a:avLst/>
        </a:prstGeom>
      </xdr:spPr>
    </xdr:pic>
    <xdr:clientData/>
  </xdr:twoCellAnchor>
  <xdr:twoCellAnchor editAs="oneCell">
    <xdr:from>
      <xdr:col>0</xdr:col>
      <xdr:colOff>0</xdr:colOff>
      <xdr:row>175</xdr:row>
      <xdr:rowOff>22411</xdr:rowOff>
    </xdr:from>
    <xdr:to>
      <xdr:col>0</xdr:col>
      <xdr:colOff>763200</xdr:colOff>
      <xdr:row>175</xdr:row>
      <xdr:rowOff>594811</xdr:rowOff>
    </xdr:to>
    <xdr:pic>
      <xdr:nvPicPr>
        <xdr:cNvPr id="320" name="Рисунок 319" descr="IMG_20240111_125155.jpg"/>
        <xdr:cNvPicPr>
          <a:picLocks noChangeAspect="1"/>
        </xdr:cNvPicPr>
      </xdr:nvPicPr>
      <xdr:blipFill>
        <a:blip xmlns:r="http://schemas.openxmlformats.org/officeDocument/2006/relationships" r:embed="rId156" cstate="print"/>
        <a:stretch>
          <a:fillRect/>
        </a:stretch>
      </xdr:blipFill>
      <xdr:spPr>
        <a:xfrm>
          <a:off x="0" y="169601029"/>
          <a:ext cx="763200" cy="572400"/>
        </a:xfrm>
        <a:prstGeom prst="rect">
          <a:avLst/>
        </a:prstGeom>
      </xdr:spPr>
    </xdr:pic>
    <xdr:clientData/>
  </xdr:twoCellAnchor>
  <xdr:twoCellAnchor editAs="oneCell">
    <xdr:from>
      <xdr:col>0</xdr:col>
      <xdr:colOff>0</xdr:colOff>
      <xdr:row>176</xdr:row>
      <xdr:rowOff>11206</xdr:rowOff>
    </xdr:from>
    <xdr:to>
      <xdr:col>0</xdr:col>
      <xdr:colOff>764100</xdr:colOff>
      <xdr:row>176</xdr:row>
      <xdr:rowOff>1030006</xdr:rowOff>
    </xdr:to>
    <xdr:pic>
      <xdr:nvPicPr>
        <xdr:cNvPr id="328" name="Рисунок 327" descr="IMG_20240207_131146.jpg"/>
        <xdr:cNvPicPr>
          <a:picLocks noChangeAspect="1"/>
        </xdr:cNvPicPr>
      </xdr:nvPicPr>
      <xdr:blipFill>
        <a:blip xmlns:r="http://schemas.openxmlformats.org/officeDocument/2006/relationships" r:embed="rId157" cstate="print"/>
        <a:stretch>
          <a:fillRect/>
        </a:stretch>
      </xdr:blipFill>
      <xdr:spPr>
        <a:xfrm>
          <a:off x="0" y="169152794"/>
          <a:ext cx="764100" cy="1018800"/>
        </a:xfrm>
        <a:prstGeom prst="rect">
          <a:avLst/>
        </a:prstGeom>
      </xdr:spPr>
    </xdr:pic>
    <xdr:clientData/>
  </xdr:twoCellAnchor>
  <xdr:twoCellAnchor editAs="oneCell">
    <xdr:from>
      <xdr:col>0</xdr:col>
      <xdr:colOff>0</xdr:colOff>
      <xdr:row>53</xdr:row>
      <xdr:rowOff>11206</xdr:rowOff>
    </xdr:from>
    <xdr:to>
      <xdr:col>0</xdr:col>
      <xdr:colOff>758400</xdr:colOff>
      <xdr:row>53</xdr:row>
      <xdr:rowOff>580006</xdr:rowOff>
    </xdr:to>
    <xdr:pic>
      <xdr:nvPicPr>
        <xdr:cNvPr id="325" name="Рисунок 324" descr="3.jpg"/>
        <xdr:cNvPicPr>
          <a:picLocks noChangeAspect="1"/>
        </xdr:cNvPicPr>
      </xdr:nvPicPr>
      <xdr:blipFill>
        <a:blip xmlns:r="http://schemas.openxmlformats.org/officeDocument/2006/relationships" r:embed="rId158" cstate="print"/>
        <a:stretch>
          <a:fillRect/>
        </a:stretch>
      </xdr:blipFill>
      <xdr:spPr>
        <a:xfrm>
          <a:off x="0" y="83551059"/>
          <a:ext cx="758400" cy="568800"/>
        </a:xfrm>
        <a:prstGeom prst="rect">
          <a:avLst/>
        </a:prstGeom>
      </xdr:spPr>
    </xdr:pic>
    <xdr:clientData/>
  </xdr:twoCellAnchor>
  <xdr:twoCellAnchor editAs="oneCell">
    <xdr:from>
      <xdr:col>0</xdr:col>
      <xdr:colOff>0</xdr:colOff>
      <xdr:row>54</xdr:row>
      <xdr:rowOff>11206</xdr:rowOff>
    </xdr:from>
    <xdr:to>
      <xdr:col>0</xdr:col>
      <xdr:colOff>759600</xdr:colOff>
      <xdr:row>54</xdr:row>
      <xdr:rowOff>580906</xdr:rowOff>
    </xdr:to>
    <xdr:pic>
      <xdr:nvPicPr>
        <xdr:cNvPr id="329" name="Рисунок 328" descr="IMG_20240313_121830.jpg"/>
        <xdr:cNvPicPr>
          <a:picLocks noChangeAspect="1"/>
        </xdr:cNvPicPr>
      </xdr:nvPicPr>
      <xdr:blipFill>
        <a:blip xmlns:r="http://schemas.openxmlformats.org/officeDocument/2006/relationships" r:embed="rId159" cstate="print"/>
        <a:stretch>
          <a:fillRect/>
        </a:stretch>
      </xdr:blipFill>
      <xdr:spPr>
        <a:xfrm>
          <a:off x="0" y="83551059"/>
          <a:ext cx="759600" cy="569700"/>
        </a:xfrm>
        <a:prstGeom prst="rect">
          <a:avLst/>
        </a:prstGeom>
      </xdr:spPr>
    </xdr:pic>
    <xdr:clientData/>
  </xdr:twoCellAnchor>
  <xdr:twoCellAnchor editAs="oneCell">
    <xdr:from>
      <xdr:col>0</xdr:col>
      <xdr:colOff>0</xdr:colOff>
      <xdr:row>67</xdr:row>
      <xdr:rowOff>8283</xdr:rowOff>
    </xdr:from>
    <xdr:to>
      <xdr:col>0</xdr:col>
      <xdr:colOff>763200</xdr:colOff>
      <xdr:row>67</xdr:row>
      <xdr:rowOff>582705</xdr:rowOff>
    </xdr:to>
    <xdr:pic>
      <xdr:nvPicPr>
        <xdr:cNvPr id="318" name="Рисунок 317" descr="IMG20210830155733.jpg"/>
        <xdr:cNvPicPr>
          <a:picLocks noChangeAspect="1"/>
        </xdr:cNvPicPr>
      </xdr:nvPicPr>
      <xdr:blipFill>
        <a:blip xmlns:r="http://schemas.openxmlformats.org/officeDocument/2006/relationships" r:embed="rId160" cstate="print"/>
        <a:stretch>
          <a:fillRect/>
        </a:stretch>
      </xdr:blipFill>
      <xdr:spPr>
        <a:xfrm>
          <a:off x="0" y="92983489"/>
          <a:ext cx="763200" cy="574422"/>
        </a:xfrm>
        <a:prstGeom prst="rect">
          <a:avLst/>
        </a:prstGeom>
      </xdr:spPr>
    </xdr:pic>
    <xdr:clientData/>
  </xdr:twoCellAnchor>
  <xdr:twoCellAnchor editAs="oneCell">
    <xdr:from>
      <xdr:col>0</xdr:col>
      <xdr:colOff>0</xdr:colOff>
      <xdr:row>68</xdr:row>
      <xdr:rowOff>11206</xdr:rowOff>
    </xdr:from>
    <xdr:to>
      <xdr:col>0</xdr:col>
      <xdr:colOff>763200</xdr:colOff>
      <xdr:row>68</xdr:row>
      <xdr:rowOff>1028806</xdr:rowOff>
    </xdr:to>
    <xdr:pic>
      <xdr:nvPicPr>
        <xdr:cNvPr id="243" name="Рисунок 242" descr="IMG_20240325_135756.jpg"/>
        <xdr:cNvPicPr>
          <a:picLocks noChangeAspect="1"/>
        </xdr:cNvPicPr>
      </xdr:nvPicPr>
      <xdr:blipFill>
        <a:blip xmlns:r="http://schemas.openxmlformats.org/officeDocument/2006/relationships" r:embed="rId161" cstate="print"/>
        <a:stretch>
          <a:fillRect/>
        </a:stretch>
      </xdr:blipFill>
      <xdr:spPr>
        <a:xfrm>
          <a:off x="0" y="80940088"/>
          <a:ext cx="763200" cy="1017600"/>
        </a:xfrm>
        <a:prstGeom prst="rect">
          <a:avLst/>
        </a:prstGeom>
      </xdr:spPr>
    </xdr:pic>
    <xdr:clientData/>
  </xdr:twoCellAnchor>
  <xdr:twoCellAnchor editAs="oneCell">
    <xdr:from>
      <xdr:col>0</xdr:col>
      <xdr:colOff>0</xdr:colOff>
      <xdr:row>195</xdr:row>
      <xdr:rowOff>22412</xdr:rowOff>
    </xdr:from>
    <xdr:to>
      <xdr:col>0</xdr:col>
      <xdr:colOff>763200</xdr:colOff>
      <xdr:row>195</xdr:row>
      <xdr:rowOff>594812</xdr:rowOff>
    </xdr:to>
    <xdr:pic>
      <xdr:nvPicPr>
        <xdr:cNvPr id="271" name="Рисунок 270" descr="IMG20230622132204.jpg"/>
        <xdr:cNvPicPr>
          <a:picLocks noChangeAspect="1"/>
        </xdr:cNvPicPr>
      </xdr:nvPicPr>
      <xdr:blipFill>
        <a:blip xmlns:r="http://schemas.openxmlformats.org/officeDocument/2006/relationships" r:embed="rId162" cstate="print"/>
        <a:stretch>
          <a:fillRect/>
        </a:stretch>
      </xdr:blipFill>
      <xdr:spPr>
        <a:xfrm>
          <a:off x="0" y="165578118"/>
          <a:ext cx="763200" cy="572400"/>
        </a:xfrm>
        <a:prstGeom prst="rect">
          <a:avLst/>
        </a:prstGeom>
      </xdr:spPr>
    </xdr:pic>
    <xdr:clientData/>
  </xdr:twoCellAnchor>
  <xdr:twoCellAnchor editAs="oneCell">
    <xdr:from>
      <xdr:col>0</xdr:col>
      <xdr:colOff>0</xdr:colOff>
      <xdr:row>196</xdr:row>
      <xdr:rowOff>22412</xdr:rowOff>
    </xdr:from>
    <xdr:to>
      <xdr:col>0</xdr:col>
      <xdr:colOff>763200</xdr:colOff>
      <xdr:row>196</xdr:row>
      <xdr:rowOff>594812</xdr:rowOff>
    </xdr:to>
    <xdr:pic>
      <xdr:nvPicPr>
        <xdr:cNvPr id="281" name="Рисунок 280" descr="IMG_20240516_145939.jpg"/>
        <xdr:cNvPicPr>
          <a:picLocks noChangeAspect="1"/>
        </xdr:cNvPicPr>
      </xdr:nvPicPr>
      <xdr:blipFill>
        <a:blip xmlns:r="http://schemas.openxmlformats.org/officeDocument/2006/relationships" r:embed="rId163" cstate="print"/>
        <a:stretch>
          <a:fillRect/>
        </a:stretch>
      </xdr:blipFill>
      <xdr:spPr>
        <a:xfrm>
          <a:off x="0" y="164973000"/>
          <a:ext cx="763200" cy="572400"/>
        </a:xfrm>
        <a:prstGeom prst="rect">
          <a:avLst/>
        </a:prstGeom>
      </xdr:spPr>
    </xdr:pic>
    <xdr:clientData/>
  </xdr:twoCellAnchor>
  <xdr:twoCellAnchor editAs="oneCell">
    <xdr:from>
      <xdr:col>0</xdr:col>
      <xdr:colOff>0</xdr:colOff>
      <xdr:row>197</xdr:row>
      <xdr:rowOff>11206</xdr:rowOff>
    </xdr:from>
    <xdr:to>
      <xdr:col>0</xdr:col>
      <xdr:colOff>763200</xdr:colOff>
      <xdr:row>197</xdr:row>
      <xdr:rowOff>583606</xdr:rowOff>
    </xdr:to>
    <xdr:pic>
      <xdr:nvPicPr>
        <xdr:cNvPr id="283" name="Рисунок 282" descr="IMG_20240516_145837.jpg"/>
        <xdr:cNvPicPr>
          <a:picLocks noChangeAspect="1"/>
        </xdr:cNvPicPr>
      </xdr:nvPicPr>
      <xdr:blipFill>
        <a:blip xmlns:r="http://schemas.openxmlformats.org/officeDocument/2006/relationships" r:embed="rId164" cstate="print"/>
        <a:stretch>
          <a:fillRect/>
        </a:stretch>
      </xdr:blipFill>
      <xdr:spPr>
        <a:xfrm>
          <a:off x="0" y="165566912"/>
          <a:ext cx="763200" cy="572400"/>
        </a:xfrm>
        <a:prstGeom prst="rect">
          <a:avLst/>
        </a:prstGeom>
      </xdr:spPr>
    </xdr:pic>
    <xdr:clientData/>
  </xdr:twoCellAnchor>
  <xdr:twoCellAnchor editAs="oneCell">
    <xdr:from>
      <xdr:col>0</xdr:col>
      <xdr:colOff>0</xdr:colOff>
      <xdr:row>135</xdr:row>
      <xdr:rowOff>28575</xdr:rowOff>
    </xdr:from>
    <xdr:to>
      <xdr:col>1</xdr:col>
      <xdr:colOff>1200</xdr:colOff>
      <xdr:row>136</xdr:row>
      <xdr:rowOff>10426</xdr:rowOff>
    </xdr:to>
    <xdr:pic>
      <xdr:nvPicPr>
        <xdr:cNvPr id="265" name="Рисунок 264" descr="4673750662017.jpg"/>
        <xdr:cNvPicPr>
          <a:picLocks noChangeAspect="1"/>
        </xdr:cNvPicPr>
      </xdr:nvPicPr>
      <xdr:blipFill>
        <a:blip xmlns:r="http://schemas.openxmlformats.org/officeDocument/2006/relationships" r:embed="rId165" cstate="print"/>
        <a:stretch>
          <a:fillRect/>
        </a:stretch>
      </xdr:blipFill>
      <xdr:spPr>
        <a:xfrm>
          <a:off x="0" y="121914957"/>
          <a:ext cx="774406" cy="575762"/>
        </a:xfrm>
        <a:prstGeom prst="rect">
          <a:avLst/>
        </a:prstGeom>
      </xdr:spPr>
    </xdr:pic>
    <xdr:clientData/>
  </xdr:twoCellAnchor>
  <xdr:twoCellAnchor editAs="oneCell">
    <xdr:from>
      <xdr:col>0</xdr:col>
      <xdr:colOff>0</xdr:colOff>
      <xdr:row>136</xdr:row>
      <xdr:rowOff>22412</xdr:rowOff>
    </xdr:from>
    <xdr:to>
      <xdr:col>0</xdr:col>
      <xdr:colOff>763200</xdr:colOff>
      <xdr:row>137</xdr:row>
      <xdr:rowOff>899</xdr:rowOff>
    </xdr:to>
    <xdr:pic>
      <xdr:nvPicPr>
        <xdr:cNvPr id="286" name="Рисунок 285" descr="IMG_20240516_152719.jpg"/>
        <xdr:cNvPicPr>
          <a:picLocks noChangeAspect="1"/>
        </xdr:cNvPicPr>
      </xdr:nvPicPr>
      <xdr:blipFill>
        <a:blip xmlns:r="http://schemas.openxmlformats.org/officeDocument/2006/relationships" r:embed="rId166" cstate="print"/>
        <a:stretch>
          <a:fillRect/>
        </a:stretch>
      </xdr:blipFill>
      <xdr:spPr>
        <a:xfrm>
          <a:off x="0" y="121292471"/>
          <a:ext cx="763200" cy="572400"/>
        </a:xfrm>
        <a:prstGeom prst="rect">
          <a:avLst/>
        </a:prstGeom>
      </xdr:spPr>
    </xdr:pic>
    <xdr:clientData/>
  </xdr:twoCellAnchor>
  <xdr:twoCellAnchor editAs="oneCell">
    <xdr:from>
      <xdr:col>0</xdr:col>
      <xdr:colOff>0</xdr:colOff>
      <xdr:row>137</xdr:row>
      <xdr:rowOff>22412</xdr:rowOff>
    </xdr:from>
    <xdr:to>
      <xdr:col>0</xdr:col>
      <xdr:colOff>763200</xdr:colOff>
      <xdr:row>138</xdr:row>
      <xdr:rowOff>901</xdr:rowOff>
    </xdr:to>
    <xdr:pic>
      <xdr:nvPicPr>
        <xdr:cNvPr id="284" name="Рисунок 283" descr="IMG_20240516_154752.jpg"/>
        <xdr:cNvPicPr>
          <a:picLocks noChangeAspect="1"/>
        </xdr:cNvPicPr>
      </xdr:nvPicPr>
      <xdr:blipFill>
        <a:blip xmlns:r="http://schemas.openxmlformats.org/officeDocument/2006/relationships" r:embed="rId167" cstate="print"/>
        <a:stretch>
          <a:fillRect/>
        </a:stretch>
      </xdr:blipFill>
      <xdr:spPr>
        <a:xfrm>
          <a:off x="0" y="121886383"/>
          <a:ext cx="763200" cy="572400"/>
        </a:xfrm>
        <a:prstGeom prst="rect">
          <a:avLst/>
        </a:prstGeom>
      </xdr:spPr>
    </xdr:pic>
    <xdr:clientData/>
  </xdr:twoCellAnchor>
  <xdr:twoCellAnchor editAs="oneCell">
    <xdr:from>
      <xdr:col>0</xdr:col>
      <xdr:colOff>0</xdr:colOff>
      <xdr:row>201</xdr:row>
      <xdr:rowOff>11206</xdr:rowOff>
    </xdr:from>
    <xdr:to>
      <xdr:col>0</xdr:col>
      <xdr:colOff>763200</xdr:colOff>
      <xdr:row>202</xdr:row>
      <xdr:rowOff>898</xdr:rowOff>
    </xdr:to>
    <xdr:pic>
      <xdr:nvPicPr>
        <xdr:cNvPr id="291" name="Рисунок 290" descr="4673729826983.jpg"/>
        <xdr:cNvPicPr>
          <a:picLocks noChangeAspect="1"/>
        </xdr:cNvPicPr>
      </xdr:nvPicPr>
      <xdr:blipFill>
        <a:blip xmlns:r="http://schemas.openxmlformats.org/officeDocument/2006/relationships" r:embed="rId168" cstate="print"/>
        <a:stretch>
          <a:fillRect/>
        </a:stretch>
      </xdr:blipFill>
      <xdr:spPr>
        <a:xfrm>
          <a:off x="0" y="171270706"/>
          <a:ext cx="763200" cy="572398"/>
        </a:xfrm>
        <a:prstGeom prst="rect">
          <a:avLst/>
        </a:prstGeom>
      </xdr:spPr>
    </xdr:pic>
    <xdr:clientData/>
  </xdr:twoCellAnchor>
  <xdr:twoCellAnchor editAs="oneCell">
    <xdr:from>
      <xdr:col>0</xdr:col>
      <xdr:colOff>0</xdr:colOff>
      <xdr:row>69</xdr:row>
      <xdr:rowOff>22411</xdr:rowOff>
    </xdr:from>
    <xdr:to>
      <xdr:col>0</xdr:col>
      <xdr:colOff>763200</xdr:colOff>
      <xdr:row>70</xdr:row>
      <xdr:rowOff>899</xdr:rowOff>
    </xdr:to>
    <xdr:pic>
      <xdr:nvPicPr>
        <xdr:cNvPr id="294" name="Рисунок 293" descr="2.jpg"/>
        <xdr:cNvPicPr>
          <a:picLocks noChangeAspect="1"/>
        </xdr:cNvPicPr>
      </xdr:nvPicPr>
      <xdr:blipFill>
        <a:blip xmlns:r="http://schemas.openxmlformats.org/officeDocument/2006/relationships" r:embed="rId169" cstate="print"/>
        <a:stretch>
          <a:fillRect/>
        </a:stretch>
      </xdr:blipFill>
      <xdr:spPr>
        <a:xfrm>
          <a:off x="0" y="84537176"/>
          <a:ext cx="763200" cy="572400"/>
        </a:xfrm>
        <a:prstGeom prst="rect">
          <a:avLst/>
        </a:prstGeom>
      </xdr:spPr>
    </xdr:pic>
    <xdr:clientData/>
  </xdr:twoCellAnchor>
  <xdr:twoCellAnchor editAs="oneCell">
    <xdr:from>
      <xdr:col>0</xdr:col>
      <xdr:colOff>0</xdr:colOff>
      <xdr:row>70</xdr:row>
      <xdr:rowOff>22411</xdr:rowOff>
    </xdr:from>
    <xdr:to>
      <xdr:col>0</xdr:col>
      <xdr:colOff>763200</xdr:colOff>
      <xdr:row>70</xdr:row>
      <xdr:rowOff>594811</xdr:rowOff>
    </xdr:to>
    <xdr:pic>
      <xdr:nvPicPr>
        <xdr:cNvPr id="296" name="Рисунок 295" descr="IMG_20240611_130430.jpg"/>
        <xdr:cNvPicPr>
          <a:picLocks noChangeAspect="1"/>
        </xdr:cNvPicPr>
      </xdr:nvPicPr>
      <xdr:blipFill>
        <a:blip xmlns:r="http://schemas.openxmlformats.org/officeDocument/2006/relationships" r:embed="rId170" cstate="print"/>
        <a:stretch>
          <a:fillRect/>
        </a:stretch>
      </xdr:blipFill>
      <xdr:spPr>
        <a:xfrm>
          <a:off x="0" y="82004646"/>
          <a:ext cx="763200" cy="572400"/>
        </a:xfrm>
        <a:prstGeom prst="rect">
          <a:avLst/>
        </a:prstGeom>
      </xdr:spPr>
    </xdr:pic>
    <xdr:clientData/>
  </xdr:twoCellAnchor>
  <xdr:twoCellAnchor editAs="oneCell">
    <xdr:from>
      <xdr:col>0</xdr:col>
      <xdr:colOff>0</xdr:colOff>
      <xdr:row>71</xdr:row>
      <xdr:rowOff>22412</xdr:rowOff>
    </xdr:from>
    <xdr:to>
      <xdr:col>0</xdr:col>
      <xdr:colOff>763200</xdr:colOff>
      <xdr:row>72</xdr:row>
      <xdr:rowOff>900</xdr:rowOff>
    </xdr:to>
    <xdr:pic>
      <xdr:nvPicPr>
        <xdr:cNvPr id="301" name="Рисунок 300" descr="IMG_20240611_121000.jpg"/>
        <xdr:cNvPicPr>
          <a:picLocks noChangeAspect="1"/>
        </xdr:cNvPicPr>
      </xdr:nvPicPr>
      <xdr:blipFill>
        <a:blip xmlns:r="http://schemas.openxmlformats.org/officeDocument/2006/relationships" r:embed="rId171" cstate="print"/>
        <a:stretch>
          <a:fillRect/>
        </a:stretch>
      </xdr:blipFill>
      <xdr:spPr>
        <a:xfrm>
          <a:off x="0" y="82609765"/>
          <a:ext cx="763200" cy="572400"/>
        </a:xfrm>
        <a:prstGeom prst="rect">
          <a:avLst/>
        </a:prstGeom>
      </xdr:spPr>
    </xdr:pic>
    <xdr:clientData/>
  </xdr:twoCellAnchor>
  <xdr:twoCellAnchor editAs="oneCell">
    <xdr:from>
      <xdr:col>0</xdr:col>
      <xdr:colOff>0</xdr:colOff>
      <xdr:row>72</xdr:row>
      <xdr:rowOff>11206</xdr:rowOff>
    </xdr:from>
    <xdr:to>
      <xdr:col>0</xdr:col>
      <xdr:colOff>763200</xdr:colOff>
      <xdr:row>72</xdr:row>
      <xdr:rowOff>583606</xdr:rowOff>
    </xdr:to>
    <xdr:pic>
      <xdr:nvPicPr>
        <xdr:cNvPr id="299" name="Рисунок 298" descr="IMG_20240611_112133.jpg"/>
        <xdr:cNvPicPr>
          <a:picLocks noChangeAspect="1"/>
        </xdr:cNvPicPr>
      </xdr:nvPicPr>
      <xdr:blipFill>
        <a:blip xmlns:r="http://schemas.openxmlformats.org/officeDocument/2006/relationships" r:embed="rId172" cstate="print"/>
        <a:stretch>
          <a:fillRect/>
        </a:stretch>
      </xdr:blipFill>
      <xdr:spPr>
        <a:xfrm>
          <a:off x="0" y="84380294"/>
          <a:ext cx="763200" cy="572400"/>
        </a:xfrm>
        <a:prstGeom prst="rect">
          <a:avLst/>
        </a:prstGeom>
      </xdr:spPr>
    </xdr:pic>
    <xdr:clientData/>
  </xdr:twoCellAnchor>
  <xdr:twoCellAnchor editAs="oneCell">
    <xdr:from>
      <xdr:col>0</xdr:col>
      <xdr:colOff>0</xdr:colOff>
      <xdr:row>73</xdr:row>
      <xdr:rowOff>11206</xdr:rowOff>
    </xdr:from>
    <xdr:to>
      <xdr:col>0</xdr:col>
      <xdr:colOff>763200</xdr:colOff>
      <xdr:row>73</xdr:row>
      <xdr:rowOff>583606</xdr:rowOff>
    </xdr:to>
    <xdr:pic>
      <xdr:nvPicPr>
        <xdr:cNvPr id="311" name="Рисунок 310" descr="IMG_20240625_140724.jpg"/>
        <xdr:cNvPicPr>
          <a:picLocks noChangeAspect="1"/>
        </xdr:cNvPicPr>
      </xdr:nvPicPr>
      <xdr:blipFill>
        <a:blip xmlns:r="http://schemas.openxmlformats.org/officeDocument/2006/relationships" r:embed="rId173" cstate="print"/>
        <a:stretch>
          <a:fillRect/>
        </a:stretch>
      </xdr:blipFill>
      <xdr:spPr>
        <a:xfrm>
          <a:off x="0" y="83786382"/>
          <a:ext cx="763200" cy="572400"/>
        </a:xfrm>
        <a:prstGeom prst="rect">
          <a:avLst/>
        </a:prstGeom>
      </xdr:spPr>
    </xdr:pic>
    <xdr:clientData/>
  </xdr:twoCellAnchor>
  <xdr:twoCellAnchor editAs="oneCell">
    <xdr:from>
      <xdr:col>0</xdr:col>
      <xdr:colOff>0</xdr:colOff>
      <xdr:row>74</xdr:row>
      <xdr:rowOff>11206</xdr:rowOff>
    </xdr:from>
    <xdr:to>
      <xdr:col>0</xdr:col>
      <xdr:colOff>763200</xdr:colOff>
      <xdr:row>74</xdr:row>
      <xdr:rowOff>583606</xdr:rowOff>
    </xdr:to>
    <xdr:pic>
      <xdr:nvPicPr>
        <xdr:cNvPr id="249" name="Рисунок 248" descr="IMG_20240625_141318.jpg"/>
        <xdr:cNvPicPr>
          <a:picLocks noChangeAspect="1"/>
        </xdr:cNvPicPr>
      </xdr:nvPicPr>
      <xdr:blipFill>
        <a:blip xmlns:r="http://schemas.openxmlformats.org/officeDocument/2006/relationships" r:embed="rId174" cstate="print"/>
        <a:stretch>
          <a:fillRect/>
        </a:stretch>
      </xdr:blipFill>
      <xdr:spPr>
        <a:xfrm>
          <a:off x="0" y="85568118"/>
          <a:ext cx="763200" cy="572400"/>
        </a:xfrm>
        <a:prstGeom prst="rect">
          <a:avLst/>
        </a:prstGeom>
      </xdr:spPr>
    </xdr:pic>
    <xdr:clientData/>
  </xdr:twoCellAnchor>
  <xdr:twoCellAnchor editAs="oneCell">
    <xdr:from>
      <xdr:col>0</xdr:col>
      <xdr:colOff>0</xdr:colOff>
      <xdr:row>75</xdr:row>
      <xdr:rowOff>11206</xdr:rowOff>
    </xdr:from>
    <xdr:to>
      <xdr:col>0</xdr:col>
      <xdr:colOff>763200</xdr:colOff>
      <xdr:row>75</xdr:row>
      <xdr:rowOff>1028806</xdr:rowOff>
    </xdr:to>
    <xdr:pic>
      <xdr:nvPicPr>
        <xdr:cNvPr id="334" name="Рисунок 333" descr="IMG_20240719_120633.jpg"/>
        <xdr:cNvPicPr>
          <a:picLocks noChangeAspect="1"/>
        </xdr:cNvPicPr>
      </xdr:nvPicPr>
      <xdr:blipFill>
        <a:blip xmlns:r="http://schemas.openxmlformats.org/officeDocument/2006/relationships" r:embed="rId175" cstate="print"/>
        <a:stretch>
          <a:fillRect/>
        </a:stretch>
      </xdr:blipFill>
      <xdr:spPr>
        <a:xfrm>
          <a:off x="0" y="84974206"/>
          <a:ext cx="763200" cy="1017600"/>
        </a:xfrm>
        <a:prstGeom prst="rect">
          <a:avLst/>
        </a:prstGeom>
      </xdr:spPr>
    </xdr:pic>
    <xdr:clientData/>
  </xdr:twoCellAnchor>
  <xdr:twoCellAnchor editAs="oneCell">
    <xdr:from>
      <xdr:col>0</xdr:col>
      <xdr:colOff>0</xdr:colOff>
      <xdr:row>76</xdr:row>
      <xdr:rowOff>33618</xdr:rowOff>
    </xdr:from>
    <xdr:to>
      <xdr:col>0</xdr:col>
      <xdr:colOff>763200</xdr:colOff>
      <xdr:row>76</xdr:row>
      <xdr:rowOff>1051218</xdr:rowOff>
    </xdr:to>
    <xdr:pic>
      <xdr:nvPicPr>
        <xdr:cNvPr id="187" name="Рисунок 186" descr="IMG_20240703_135730.jpg"/>
        <xdr:cNvPicPr>
          <a:picLocks noChangeAspect="1"/>
        </xdr:cNvPicPr>
      </xdr:nvPicPr>
      <xdr:blipFill>
        <a:blip xmlns:r="http://schemas.openxmlformats.org/officeDocument/2006/relationships" r:embed="rId176" cstate="print"/>
        <a:stretch>
          <a:fillRect/>
        </a:stretch>
      </xdr:blipFill>
      <xdr:spPr>
        <a:xfrm>
          <a:off x="0" y="55592383"/>
          <a:ext cx="763200" cy="10176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1040012</xdr:rowOff>
    </xdr:to>
    <xdr:pic>
      <xdr:nvPicPr>
        <xdr:cNvPr id="189" name="Рисунок 188" descr="IMG_20240805_144519.jpg"/>
        <xdr:cNvPicPr>
          <a:picLocks noChangeAspect="1"/>
        </xdr:cNvPicPr>
      </xdr:nvPicPr>
      <xdr:blipFill>
        <a:blip xmlns:r="http://schemas.openxmlformats.org/officeDocument/2006/relationships" r:embed="rId177" cstate="print"/>
        <a:stretch>
          <a:fillRect/>
        </a:stretch>
      </xdr:blipFill>
      <xdr:spPr>
        <a:xfrm>
          <a:off x="0" y="55603588"/>
          <a:ext cx="763200" cy="1017600"/>
        </a:xfrm>
        <a:prstGeom prst="rect">
          <a:avLst/>
        </a:prstGeom>
      </xdr:spPr>
    </xdr:pic>
    <xdr:clientData/>
  </xdr:twoCellAnchor>
  <xdr:twoCellAnchor editAs="oneCell">
    <xdr:from>
      <xdr:col>0</xdr:col>
      <xdr:colOff>0</xdr:colOff>
      <xdr:row>202</xdr:row>
      <xdr:rowOff>11206</xdr:rowOff>
    </xdr:from>
    <xdr:to>
      <xdr:col>0</xdr:col>
      <xdr:colOff>763200</xdr:colOff>
      <xdr:row>202</xdr:row>
      <xdr:rowOff>1028806</xdr:rowOff>
    </xdr:to>
    <xdr:pic>
      <xdr:nvPicPr>
        <xdr:cNvPr id="190" name="Рисунок 189" descr="4673729826839.jpg"/>
        <xdr:cNvPicPr>
          <a:picLocks noChangeAspect="1"/>
        </xdr:cNvPicPr>
      </xdr:nvPicPr>
      <xdr:blipFill>
        <a:blip xmlns:r="http://schemas.openxmlformats.org/officeDocument/2006/relationships" r:embed="rId178" cstate="print"/>
        <a:stretch>
          <a:fillRect/>
        </a:stretch>
      </xdr:blipFill>
      <xdr:spPr>
        <a:xfrm>
          <a:off x="0" y="128699559"/>
          <a:ext cx="763200" cy="1017600"/>
        </a:xfrm>
        <a:prstGeom prst="rect">
          <a:avLst/>
        </a:prstGeom>
      </xdr:spPr>
    </xdr:pic>
    <xdr:clientData/>
  </xdr:twoCellAnchor>
  <xdr:twoCellAnchor editAs="oneCell">
    <xdr:from>
      <xdr:col>0</xdr:col>
      <xdr:colOff>0</xdr:colOff>
      <xdr:row>203</xdr:row>
      <xdr:rowOff>11206</xdr:rowOff>
    </xdr:from>
    <xdr:to>
      <xdr:col>0</xdr:col>
      <xdr:colOff>763200</xdr:colOff>
      <xdr:row>203</xdr:row>
      <xdr:rowOff>1028806</xdr:rowOff>
    </xdr:to>
    <xdr:pic>
      <xdr:nvPicPr>
        <xdr:cNvPr id="192" name="Рисунок 191" descr="IMG_20240812_110347.jpg"/>
        <xdr:cNvPicPr>
          <a:picLocks noChangeAspect="1"/>
        </xdr:cNvPicPr>
      </xdr:nvPicPr>
      <xdr:blipFill>
        <a:blip xmlns:r="http://schemas.openxmlformats.org/officeDocument/2006/relationships" r:embed="rId179" cstate="print"/>
        <a:stretch>
          <a:fillRect/>
        </a:stretch>
      </xdr:blipFill>
      <xdr:spPr>
        <a:xfrm>
          <a:off x="0" y="129159000"/>
          <a:ext cx="763200" cy="1017600"/>
        </a:xfrm>
        <a:prstGeom prst="rect">
          <a:avLst/>
        </a:prstGeom>
      </xdr:spPr>
    </xdr:pic>
    <xdr:clientData/>
  </xdr:twoCellAnchor>
  <xdr:twoCellAnchor editAs="oneCell">
    <xdr:from>
      <xdr:col>0</xdr:col>
      <xdr:colOff>0</xdr:colOff>
      <xdr:row>108</xdr:row>
      <xdr:rowOff>11206</xdr:rowOff>
    </xdr:from>
    <xdr:to>
      <xdr:col>0</xdr:col>
      <xdr:colOff>763200</xdr:colOff>
      <xdr:row>109</xdr:row>
      <xdr:rowOff>899</xdr:rowOff>
    </xdr:to>
    <xdr:pic>
      <xdr:nvPicPr>
        <xdr:cNvPr id="191" name="Рисунок 190" descr="IMG20230622135116.jpg"/>
        <xdr:cNvPicPr>
          <a:picLocks noChangeAspect="1"/>
        </xdr:cNvPicPr>
      </xdr:nvPicPr>
      <xdr:blipFill>
        <a:blip xmlns:r="http://schemas.openxmlformats.org/officeDocument/2006/relationships" r:embed="rId180" cstate="print"/>
        <a:stretch>
          <a:fillRect/>
        </a:stretch>
      </xdr:blipFill>
      <xdr:spPr>
        <a:xfrm>
          <a:off x="0" y="74306206"/>
          <a:ext cx="763200" cy="572399"/>
        </a:xfrm>
        <a:prstGeom prst="rect">
          <a:avLst/>
        </a:prstGeom>
      </xdr:spPr>
    </xdr:pic>
    <xdr:clientData/>
  </xdr:twoCellAnchor>
  <xdr:twoCellAnchor editAs="oneCell">
    <xdr:from>
      <xdr:col>0</xdr:col>
      <xdr:colOff>0</xdr:colOff>
      <xdr:row>130</xdr:row>
      <xdr:rowOff>8283</xdr:rowOff>
    </xdr:from>
    <xdr:to>
      <xdr:col>0</xdr:col>
      <xdr:colOff>758700</xdr:colOff>
      <xdr:row>130</xdr:row>
      <xdr:rowOff>1019883</xdr:rowOff>
    </xdr:to>
    <xdr:pic>
      <xdr:nvPicPr>
        <xdr:cNvPr id="195" name="Рисунок 194" descr="IMG20220310140046.jpg"/>
        <xdr:cNvPicPr>
          <a:picLocks noChangeAspect="1"/>
        </xdr:cNvPicPr>
      </xdr:nvPicPr>
      <xdr:blipFill>
        <a:blip xmlns:r="http://schemas.openxmlformats.org/officeDocument/2006/relationships" r:embed="rId181" cstate="print"/>
        <a:stretch>
          <a:fillRect/>
        </a:stretch>
      </xdr:blipFill>
      <xdr:spPr>
        <a:xfrm>
          <a:off x="0" y="86730607"/>
          <a:ext cx="758700" cy="1011600"/>
        </a:xfrm>
        <a:prstGeom prst="rect">
          <a:avLst/>
        </a:prstGeom>
      </xdr:spPr>
    </xdr:pic>
    <xdr:clientData/>
  </xdr:twoCellAnchor>
  <xdr:twoCellAnchor editAs="oneCell">
    <xdr:from>
      <xdr:col>0</xdr:col>
      <xdr:colOff>0</xdr:colOff>
      <xdr:row>131</xdr:row>
      <xdr:rowOff>0</xdr:rowOff>
    </xdr:from>
    <xdr:to>
      <xdr:col>0</xdr:col>
      <xdr:colOff>763200</xdr:colOff>
      <xdr:row>131</xdr:row>
      <xdr:rowOff>1017600</xdr:rowOff>
    </xdr:to>
    <xdr:pic>
      <xdr:nvPicPr>
        <xdr:cNvPr id="197" name="Рисунок 196" descr="4673729826952.jpg"/>
        <xdr:cNvPicPr>
          <a:picLocks noChangeAspect="1"/>
        </xdr:cNvPicPr>
      </xdr:nvPicPr>
      <xdr:blipFill>
        <a:blip xmlns:r="http://schemas.openxmlformats.org/officeDocument/2006/relationships" r:embed="rId182" cstate="print"/>
        <a:stretch>
          <a:fillRect/>
        </a:stretch>
      </xdr:blipFill>
      <xdr:spPr>
        <a:xfrm>
          <a:off x="0" y="87170559"/>
          <a:ext cx="763200" cy="1017600"/>
        </a:xfrm>
        <a:prstGeom prst="rect">
          <a:avLst/>
        </a:prstGeom>
      </xdr:spPr>
    </xdr:pic>
    <xdr:clientData/>
  </xdr:twoCellAnchor>
  <xdr:twoCellAnchor editAs="oneCell">
    <xdr:from>
      <xdr:col>0</xdr:col>
      <xdr:colOff>0</xdr:colOff>
      <xdr:row>109</xdr:row>
      <xdr:rowOff>11206</xdr:rowOff>
    </xdr:from>
    <xdr:to>
      <xdr:col>0</xdr:col>
      <xdr:colOff>763200</xdr:colOff>
      <xdr:row>110</xdr:row>
      <xdr:rowOff>900</xdr:rowOff>
    </xdr:to>
    <xdr:pic>
      <xdr:nvPicPr>
        <xdr:cNvPr id="202" name="Рисунок 201" descr="IMG_20240823_131521.jpg"/>
        <xdr:cNvPicPr>
          <a:picLocks noChangeAspect="1"/>
        </xdr:cNvPicPr>
      </xdr:nvPicPr>
      <xdr:blipFill>
        <a:blip xmlns:r="http://schemas.openxmlformats.org/officeDocument/2006/relationships" r:embed="rId183" cstate="print"/>
        <a:stretch>
          <a:fillRect/>
        </a:stretch>
      </xdr:blipFill>
      <xdr:spPr>
        <a:xfrm>
          <a:off x="0" y="74888912"/>
          <a:ext cx="763200" cy="572400"/>
        </a:xfrm>
        <a:prstGeom prst="rect">
          <a:avLst/>
        </a:prstGeom>
      </xdr:spPr>
    </xdr:pic>
    <xdr:clientData/>
  </xdr:twoCellAnchor>
  <xdr:twoCellAnchor editAs="oneCell">
    <xdr:from>
      <xdr:col>0</xdr:col>
      <xdr:colOff>0</xdr:colOff>
      <xdr:row>110</xdr:row>
      <xdr:rowOff>0</xdr:rowOff>
    </xdr:from>
    <xdr:to>
      <xdr:col>0</xdr:col>
      <xdr:colOff>763200</xdr:colOff>
      <xdr:row>110</xdr:row>
      <xdr:rowOff>572400</xdr:rowOff>
    </xdr:to>
    <xdr:pic>
      <xdr:nvPicPr>
        <xdr:cNvPr id="193" name="Рисунок 192" descr="Background (2).png"/>
        <xdr:cNvPicPr>
          <a:picLocks noChangeAspect="1"/>
        </xdr:cNvPicPr>
      </xdr:nvPicPr>
      <xdr:blipFill>
        <a:blip xmlns:r="http://schemas.openxmlformats.org/officeDocument/2006/relationships" r:embed="rId184" cstate="print"/>
        <a:stretch>
          <a:fillRect/>
        </a:stretch>
      </xdr:blipFill>
      <xdr:spPr>
        <a:xfrm>
          <a:off x="0" y="75460412"/>
          <a:ext cx="763200" cy="572400"/>
        </a:xfrm>
        <a:prstGeom prst="rect">
          <a:avLst/>
        </a:prstGeom>
      </xdr:spPr>
    </xdr:pic>
    <xdr:clientData/>
  </xdr:twoCellAnchor>
  <xdr:twoCellAnchor editAs="oneCell">
    <xdr:from>
      <xdr:col>0</xdr:col>
      <xdr:colOff>11206</xdr:colOff>
      <xdr:row>111</xdr:row>
      <xdr:rowOff>11206</xdr:rowOff>
    </xdr:from>
    <xdr:to>
      <xdr:col>1</xdr:col>
      <xdr:colOff>1200</xdr:colOff>
      <xdr:row>112</xdr:row>
      <xdr:rowOff>900</xdr:rowOff>
    </xdr:to>
    <xdr:pic>
      <xdr:nvPicPr>
        <xdr:cNvPr id="198" name="Рисунок 197" descr="IMG_20241030_170102.jpg"/>
        <xdr:cNvPicPr>
          <a:picLocks noChangeAspect="1"/>
        </xdr:cNvPicPr>
      </xdr:nvPicPr>
      <xdr:blipFill>
        <a:blip xmlns:r="http://schemas.openxmlformats.org/officeDocument/2006/relationships" r:embed="rId185" cstate="print"/>
        <a:stretch>
          <a:fillRect/>
        </a:stretch>
      </xdr:blipFill>
      <xdr:spPr>
        <a:xfrm>
          <a:off x="11206" y="75471618"/>
          <a:ext cx="763200" cy="5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11206</xdr:rowOff>
    </xdr:from>
    <xdr:to>
      <xdr:col>1</xdr:col>
      <xdr:colOff>1200</xdr:colOff>
      <xdr:row>22</xdr:row>
      <xdr:rowOff>583606</xdr:rowOff>
    </xdr:to>
    <xdr:pic>
      <xdr:nvPicPr>
        <xdr:cNvPr id="27" name="Рисунок 26" descr="IMG_20240516_145837.jpg"/>
        <xdr:cNvPicPr>
          <a:picLocks noChangeAspect="1"/>
        </xdr:cNvPicPr>
      </xdr:nvPicPr>
      <xdr:blipFill>
        <a:blip xmlns:r="http://schemas.openxmlformats.org/officeDocument/2006/relationships" r:embed="rId1" cstate="print"/>
        <a:stretch>
          <a:fillRect/>
        </a:stretch>
      </xdr:blipFill>
      <xdr:spPr>
        <a:xfrm>
          <a:off x="0" y="12641356"/>
          <a:ext cx="763200" cy="572400"/>
        </a:xfrm>
        <a:prstGeom prst="rect">
          <a:avLst/>
        </a:prstGeom>
      </xdr:spPr>
    </xdr:pic>
    <xdr:clientData/>
  </xdr:twoCellAnchor>
  <xdr:twoCellAnchor editAs="oneCell">
    <xdr:from>
      <xdr:col>0</xdr:col>
      <xdr:colOff>0</xdr:colOff>
      <xdr:row>21</xdr:row>
      <xdr:rowOff>22412</xdr:rowOff>
    </xdr:from>
    <xdr:to>
      <xdr:col>1</xdr:col>
      <xdr:colOff>1200</xdr:colOff>
      <xdr:row>21</xdr:row>
      <xdr:rowOff>594812</xdr:rowOff>
    </xdr:to>
    <xdr:pic>
      <xdr:nvPicPr>
        <xdr:cNvPr id="31" name="Рисунок 30" descr="IMG_20240516_145939.jpg"/>
        <xdr:cNvPicPr>
          <a:picLocks noChangeAspect="1"/>
        </xdr:cNvPicPr>
      </xdr:nvPicPr>
      <xdr:blipFill>
        <a:blip xmlns:r="http://schemas.openxmlformats.org/officeDocument/2006/relationships" r:embed="rId2" cstate="print"/>
        <a:stretch>
          <a:fillRect/>
        </a:stretch>
      </xdr:blipFill>
      <xdr:spPr>
        <a:xfrm>
          <a:off x="0" y="1079687"/>
          <a:ext cx="763200" cy="572400"/>
        </a:xfrm>
        <a:prstGeom prst="rect">
          <a:avLst/>
        </a:prstGeom>
      </xdr:spPr>
    </xdr:pic>
    <xdr:clientData/>
  </xdr:twoCellAnchor>
  <xdr:twoCellAnchor editAs="oneCell">
    <xdr:from>
      <xdr:col>0</xdr:col>
      <xdr:colOff>0</xdr:colOff>
      <xdr:row>19</xdr:row>
      <xdr:rowOff>22412</xdr:rowOff>
    </xdr:from>
    <xdr:to>
      <xdr:col>1</xdr:col>
      <xdr:colOff>1200</xdr:colOff>
      <xdr:row>20</xdr:row>
      <xdr:rowOff>900</xdr:rowOff>
    </xdr:to>
    <xdr:pic>
      <xdr:nvPicPr>
        <xdr:cNvPr id="33" name="Рисунок 32" descr="IMG_20240516_152719.jpg"/>
        <xdr:cNvPicPr>
          <a:picLocks noChangeAspect="1"/>
        </xdr:cNvPicPr>
      </xdr:nvPicPr>
      <xdr:blipFill>
        <a:blip xmlns:r="http://schemas.openxmlformats.org/officeDocument/2006/relationships" r:embed="rId3" cstate="print"/>
        <a:stretch>
          <a:fillRect/>
        </a:stretch>
      </xdr:blipFill>
      <xdr:spPr>
        <a:xfrm>
          <a:off x="0" y="121056587"/>
          <a:ext cx="763200" cy="569038"/>
        </a:xfrm>
        <a:prstGeom prst="rect">
          <a:avLst/>
        </a:prstGeom>
      </xdr:spPr>
    </xdr:pic>
    <xdr:clientData/>
  </xdr:twoCellAnchor>
  <xdr:twoCellAnchor editAs="oneCell">
    <xdr:from>
      <xdr:col>0</xdr:col>
      <xdr:colOff>0</xdr:colOff>
      <xdr:row>20</xdr:row>
      <xdr:rowOff>22412</xdr:rowOff>
    </xdr:from>
    <xdr:to>
      <xdr:col>1</xdr:col>
      <xdr:colOff>1200</xdr:colOff>
      <xdr:row>21</xdr:row>
      <xdr:rowOff>901</xdr:rowOff>
    </xdr:to>
    <xdr:pic>
      <xdr:nvPicPr>
        <xdr:cNvPr id="34" name="Рисунок 33" descr="IMG_20240516_154752.jpg"/>
        <xdr:cNvPicPr>
          <a:picLocks noChangeAspect="1"/>
        </xdr:cNvPicPr>
      </xdr:nvPicPr>
      <xdr:blipFill>
        <a:blip xmlns:r="http://schemas.openxmlformats.org/officeDocument/2006/relationships" r:embed="rId4" cstate="print"/>
        <a:stretch>
          <a:fillRect/>
        </a:stretch>
      </xdr:blipFill>
      <xdr:spPr>
        <a:xfrm>
          <a:off x="0" y="121647137"/>
          <a:ext cx="763200" cy="569039"/>
        </a:xfrm>
        <a:prstGeom prst="rect">
          <a:avLst/>
        </a:prstGeom>
      </xdr:spPr>
    </xdr:pic>
    <xdr:clientData/>
  </xdr:twoCellAnchor>
  <xdr:twoCellAnchor editAs="oneCell">
    <xdr:from>
      <xdr:col>0</xdr:col>
      <xdr:colOff>0</xdr:colOff>
      <xdr:row>18</xdr:row>
      <xdr:rowOff>11206</xdr:rowOff>
    </xdr:from>
    <xdr:to>
      <xdr:col>1</xdr:col>
      <xdr:colOff>1200</xdr:colOff>
      <xdr:row>18</xdr:row>
      <xdr:rowOff>1028806</xdr:rowOff>
    </xdr:to>
    <xdr:pic>
      <xdr:nvPicPr>
        <xdr:cNvPr id="12" name="Рисунок 11" descr="4673729826839.jpg"/>
        <xdr:cNvPicPr>
          <a:picLocks noChangeAspect="1"/>
        </xdr:cNvPicPr>
      </xdr:nvPicPr>
      <xdr:blipFill>
        <a:blip xmlns:r="http://schemas.openxmlformats.org/officeDocument/2006/relationships" r:embed="rId5" cstate="print"/>
        <a:stretch>
          <a:fillRect/>
        </a:stretch>
      </xdr:blipFill>
      <xdr:spPr>
        <a:xfrm>
          <a:off x="0" y="1068481"/>
          <a:ext cx="763200" cy="1017600"/>
        </a:xfrm>
        <a:prstGeom prst="rect">
          <a:avLst/>
        </a:prstGeom>
      </xdr:spPr>
    </xdr:pic>
    <xdr:clientData/>
  </xdr:twoCellAnchor>
  <xdr:twoCellAnchor editAs="oneCell">
    <xdr:from>
      <xdr:col>0</xdr:col>
      <xdr:colOff>0</xdr:colOff>
      <xdr:row>17</xdr:row>
      <xdr:rowOff>11206</xdr:rowOff>
    </xdr:from>
    <xdr:to>
      <xdr:col>1</xdr:col>
      <xdr:colOff>1200</xdr:colOff>
      <xdr:row>17</xdr:row>
      <xdr:rowOff>583606</xdr:rowOff>
    </xdr:to>
    <xdr:pic>
      <xdr:nvPicPr>
        <xdr:cNvPr id="17" name="Рисунок 16" descr="IMG_20240611_112133.jpg"/>
        <xdr:cNvPicPr>
          <a:picLocks noChangeAspect="1"/>
        </xdr:cNvPicPr>
      </xdr:nvPicPr>
      <xdr:blipFill>
        <a:blip xmlns:r="http://schemas.openxmlformats.org/officeDocument/2006/relationships" r:embed="rId6" cstate="print"/>
        <a:stretch>
          <a:fillRect/>
        </a:stretch>
      </xdr:blipFill>
      <xdr:spPr>
        <a:xfrm>
          <a:off x="0" y="83069206"/>
          <a:ext cx="763200" cy="572400"/>
        </a:xfrm>
        <a:prstGeom prst="rect">
          <a:avLst/>
        </a:prstGeom>
      </xdr:spPr>
    </xdr:pic>
    <xdr:clientData/>
  </xdr:twoCellAnchor>
  <xdr:twoCellAnchor editAs="oneCell">
    <xdr:from>
      <xdr:col>0</xdr:col>
      <xdr:colOff>0</xdr:colOff>
      <xdr:row>16</xdr:row>
      <xdr:rowOff>22412</xdr:rowOff>
    </xdr:from>
    <xdr:to>
      <xdr:col>1</xdr:col>
      <xdr:colOff>1200</xdr:colOff>
      <xdr:row>17</xdr:row>
      <xdr:rowOff>900</xdr:rowOff>
    </xdr:to>
    <xdr:pic>
      <xdr:nvPicPr>
        <xdr:cNvPr id="18" name="Рисунок 17" descr="IMG_20240611_121000.jpg"/>
        <xdr:cNvPicPr>
          <a:picLocks noChangeAspect="1"/>
        </xdr:cNvPicPr>
      </xdr:nvPicPr>
      <xdr:blipFill>
        <a:blip xmlns:r="http://schemas.openxmlformats.org/officeDocument/2006/relationships" r:embed="rId7" cstate="print"/>
        <a:stretch>
          <a:fillRect/>
        </a:stretch>
      </xdr:blipFill>
      <xdr:spPr>
        <a:xfrm>
          <a:off x="0" y="82489862"/>
          <a:ext cx="763200" cy="569038"/>
        </a:xfrm>
        <a:prstGeom prst="rect">
          <a:avLst/>
        </a:prstGeom>
      </xdr:spPr>
    </xdr:pic>
    <xdr:clientData/>
  </xdr:twoCellAnchor>
  <xdr:twoCellAnchor editAs="oneCell">
    <xdr:from>
      <xdr:col>0</xdr:col>
      <xdr:colOff>0</xdr:colOff>
      <xdr:row>15</xdr:row>
      <xdr:rowOff>22411</xdr:rowOff>
    </xdr:from>
    <xdr:to>
      <xdr:col>1</xdr:col>
      <xdr:colOff>1200</xdr:colOff>
      <xdr:row>15</xdr:row>
      <xdr:rowOff>594811</xdr:rowOff>
    </xdr:to>
    <xdr:pic>
      <xdr:nvPicPr>
        <xdr:cNvPr id="19" name="Рисунок 18" descr="IMG_20240611_130430.jpg"/>
        <xdr:cNvPicPr>
          <a:picLocks noChangeAspect="1"/>
        </xdr:cNvPicPr>
      </xdr:nvPicPr>
      <xdr:blipFill>
        <a:blip xmlns:r="http://schemas.openxmlformats.org/officeDocument/2006/relationships" r:embed="rId8" cstate="print"/>
        <a:stretch>
          <a:fillRect/>
        </a:stretch>
      </xdr:blipFill>
      <xdr:spPr>
        <a:xfrm>
          <a:off x="0" y="1079686"/>
          <a:ext cx="763200" cy="572400"/>
        </a:xfrm>
        <a:prstGeom prst="rect">
          <a:avLst/>
        </a:prstGeom>
      </xdr:spPr>
    </xdr:pic>
    <xdr:clientData/>
  </xdr:twoCellAnchor>
  <xdr:twoCellAnchor editAs="oneCell">
    <xdr:from>
      <xdr:col>0</xdr:col>
      <xdr:colOff>0</xdr:colOff>
      <xdr:row>14</xdr:row>
      <xdr:rowOff>11206</xdr:rowOff>
    </xdr:from>
    <xdr:to>
      <xdr:col>1</xdr:col>
      <xdr:colOff>1200</xdr:colOff>
      <xdr:row>14</xdr:row>
      <xdr:rowOff>583606</xdr:rowOff>
    </xdr:to>
    <xdr:pic>
      <xdr:nvPicPr>
        <xdr:cNvPr id="22" name="Рисунок 21" descr="IMG_20240625_141318.jpg"/>
        <xdr:cNvPicPr>
          <a:picLocks noChangeAspect="1"/>
        </xdr:cNvPicPr>
      </xdr:nvPicPr>
      <xdr:blipFill>
        <a:blip xmlns:r="http://schemas.openxmlformats.org/officeDocument/2006/relationships" r:embed="rId9" cstate="print"/>
        <a:stretch>
          <a:fillRect/>
        </a:stretch>
      </xdr:blipFill>
      <xdr:spPr>
        <a:xfrm>
          <a:off x="0" y="84250306"/>
          <a:ext cx="763200" cy="572400"/>
        </a:xfrm>
        <a:prstGeom prst="rect">
          <a:avLst/>
        </a:prstGeom>
      </xdr:spPr>
    </xdr:pic>
    <xdr:clientData/>
  </xdr:twoCellAnchor>
  <xdr:twoCellAnchor editAs="oneCell">
    <xdr:from>
      <xdr:col>0</xdr:col>
      <xdr:colOff>0</xdr:colOff>
      <xdr:row>13</xdr:row>
      <xdr:rowOff>11206</xdr:rowOff>
    </xdr:from>
    <xdr:to>
      <xdr:col>1</xdr:col>
      <xdr:colOff>1200</xdr:colOff>
      <xdr:row>13</xdr:row>
      <xdr:rowOff>583606</xdr:rowOff>
    </xdr:to>
    <xdr:pic>
      <xdr:nvPicPr>
        <xdr:cNvPr id="26" name="Рисунок 25" descr="IMG_20240625_140724.jpg"/>
        <xdr:cNvPicPr>
          <a:picLocks noChangeAspect="1"/>
        </xdr:cNvPicPr>
      </xdr:nvPicPr>
      <xdr:blipFill>
        <a:blip xmlns:r="http://schemas.openxmlformats.org/officeDocument/2006/relationships" r:embed="rId10" cstate="print"/>
        <a:stretch>
          <a:fillRect/>
        </a:stretch>
      </xdr:blipFill>
      <xdr:spPr>
        <a:xfrm>
          <a:off x="0" y="1068481"/>
          <a:ext cx="763200" cy="572400"/>
        </a:xfrm>
        <a:prstGeom prst="rect">
          <a:avLst/>
        </a:prstGeom>
      </xdr:spPr>
    </xdr:pic>
    <xdr:clientData/>
  </xdr:twoCellAnchor>
  <xdr:twoCellAnchor editAs="oneCell">
    <xdr:from>
      <xdr:col>0</xdr:col>
      <xdr:colOff>0</xdr:colOff>
      <xdr:row>12</xdr:row>
      <xdr:rowOff>33618</xdr:rowOff>
    </xdr:from>
    <xdr:to>
      <xdr:col>1</xdr:col>
      <xdr:colOff>1200</xdr:colOff>
      <xdr:row>12</xdr:row>
      <xdr:rowOff>1051218</xdr:rowOff>
    </xdr:to>
    <xdr:pic>
      <xdr:nvPicPr>
        <xdr:cNvPr id="29" name="Рисунок 28" descr="IMG_20240703_135730.jpg"/>
        <xdr:cNvPicPr>
          <a:picLocks noChangeAspect="1"/>
        </xdr:cNvPicPr>
      </xdr:nvPicPr>
      <xdr:blipFill>
        <a:blip xmlns:r="http://schemas.openxmlformats.org/officeDocument/2006/relationships" r:embed="rId11" cstate="print"/>
        <a:stretch>
          <a:fillRect/>
        </a:stretch>
      </xdr:blipFill>
      <xdr:spPr>
        <a:xfrm>
          <a:off x="0" y="85891968"/>
          <a:ext cx="763200" cy="1017600"/>
        </a:xfrm>
        <a:prstGeom prst="rect">
          <a:avLst/>
        </a:prstGeom>
      </xdr:spPr>
    </xdr:pic>
    <xdr:clientData/>
  </xdr:twoCellAnchor>
  <xdr:twoCellAnchor editAs="oneCell">
    <xdr:from>
      <xdr:col>0</xdr:col>
      <xdr:colOff>0</xdr:colOff>
      <xdr:row>11</xdr:row>
      <xdr:rowOff>11206</xdr:rowOff>
    </xdr:from>
    <xdr:to>
      <xdr:col>1</xdr:col>
      <xdr:colOff>1200</xdr:colOff>
      <xdr:row>12</xdr:row>
      <xdr:rowOff>106</xdr:rowOff>
    </xdr:to>
    <xdr:pic>
      <xdr:nvPicPr>
        <xdr:cNvPr id="16" name="Рисунок 15" descr="IMG_20240719_120633.jpg"/>
        <xdr:cNvPicPr>
          <a:picLocks noChangeAspect="1"/>
        </xdr:cNvPicPr>
      </xdr:nvPicPr>
      <xdr:blipFill>
        <a:blip xmlns:r="http://schemas.openxmlformats.org/officeDocument/2006/relationships" r:embed="rId12" cstate="print"/>
        <a:stretch>
          <a:fillRect/>
        </a:stretch>
      </xdr:blipFill>
      <xdr:spPr>
        <a:xfrm>
          <a:off x="0" y="1068481"/>
          <a:ext cx="763200" cy="1017600"/>
        </a:xfrm>
        <a:prstGeom prst="rect">
          <a:avLst/>
        </a:prstGeom>
      </xdr:spPr>
    </xdr:pic>
    <xdr:clientData/>
  </xdr:twoCellAnchor>
  <xdr:twoCellAnchor editAs="oneCell">
    <xdr:from>
      <xdr:col>0</xdr:col>
      <xdr:colOff>0</xdr:colOff>
      <xdr:row>10</xdr:row>
      <xdr:rowOff>31937</xdr:rowOff>
    </xdr:from>
    <xdr:to>
      <xdr:col>1</xdr:col>
      <xdr:colOff>1200</xdr:colOff>
      <xdr:row>10</xdr:row>
      <xdr:rowOff>1049537</xdr:rowOff>
    </xdr:to>
    <xdr:pic>
      <xdr:nvPicPr>
        <xdr:cNvPr id="21" name="Рисунок 20" descr="IMG_20240805_144519.jpg"/>
        <xdr:cNvPicPr>
          <a:picLocks noChangeAspect="1"/>
        </xdr:cNvPicPr>
      </xdr:nvPicPr>
      <xdr:blipFill>
        <a:blip xmlns:r="http://schemas.openxmlformats.org/officeDocument/2006/relationships" r:embed="rId13" cstate="print"/>
        <a:stretch>
          <a:fillRect/>
        </a:stretch>
      </xdr:blipFill>
      <xdr:spPr>
        <a:xfrm>
          <a:off x="0" y="1089212"/>
          <a:ext cx="763200" cy="1017600"/>
        </a:xfrm>
        <a:prstGeom prst="rect">
          <a:avLst/>
        </a:prstGeom>
      </xdr:spPr>
    </xdr:pic>
    <xdr:clientData/>
  </xdr:twoCellAnchor>
  <xdr:twoCellAnchor editAs="oneCell">
    <xdr:from>
      <xdr:col>0</xdr:col>
      <xdr:colOff>0</xdr:colOff>
      <xdr:row>9</xdr:row>
      <xdr:rowOff>11206</xdr:rowOff>
    </xdr:from>
    <xdr:to>
      <xdr:col>1</xdr:col>
      <xdr:colOff>1200</xdr:colOff>
      <xdr:row>9</xdr:row>
      <xdr:rowOff>1028806</xdr:rowOff>
    </xdr:to>
    <xdr:pic>
      <xdr:nvPicPr>
        <xdr:cNvPr id="20" name="Рисунок 19" descr="IMG_20240812_110347.jpg"/>
        <xdr:cNvPicPr>
          <a:picLocks noChangeAspect="1"/>
        </xdr:cNvPicPr>
      </xdr:nvPicPr>
      <xdr:blipFill>
        <a:blip xmlns:r="http://schemas.openxmlformats.org/officeDocument/2006/relationships" r:embed="rId14" cstate="print"/>
        <a:stretch>
          <a:fillRect/>
        </a:stretch>
      </xdr:blipFill>
      <xdr:spPr>
        <a:xfrm>
          <a:off x="0" y="1068481"/>
          <a:ext cx="763200" cy="1017600"/>
        </a:xfrm>
        <a:prstGeom prst="rect">
          <a:avLst/>
        </a:prstGeom>
      </xdr:spPr>
    </xdr:pic>
    <xdr:clientData/>
  </xdr:twoCellAnchor>
  <xdr:twoCellAnchor editAs="oneCell">
    <xdr:from>
      <xdr:col>0</xdr:col>
      <xdr:colOff>0</xdr:colOff>
      <xdr:row>8</xdr:row>
      <xdr:rowOff>11206</xdr:rowOff>
    </xdr:from>
    <xdr:to>
      <xdr:col>1</xdr:col>
      <xdr:colOff>1200</xdr:colOff>
      <xdr:row>9</xdr:row>
      <xdr:rowOff>900</xdr:rowOff>
    </xdr:to>
    <xdr:pic>
      <xdr:nvPicPr>
        <xdr:cNvPr id="23" name="Рисунок 22" descr="IMG_20240823_131521.jpg"/>
        <xdr:cNvPicPr>
          <a:picLocks noChangeAspect="1"/>
        </xdr:cNvPicPr>
      </xdr:nvPicPr>
      <xdr:blipFill>
        <a:blip xmlns:r="http://schemas.openxmlformats.org/officeDocument/2006/relationships" r:embed="rId15" cstate="print"/>
        <a:stretch>
          <a:fillRect/>
        </a:stretch>
      </xdr:blipFill>
      <xdr:spPr>
        <a:xfrm>
          <a:off x="0" y="1068481"/>
          <a:ext cx="763200" cy="570719"/>
        </a:xfrm>
        <a:prstGeom prst="rect">
          <a:avLst/>
        </a:prstGeom>
      </xdr:spPr>
    </xdr:pic>
    <xdr:clientData/>
  </xdr:twoCellAnchor>
  <xdr:twoCellAnchor editAs="oneCell">
    <xdr:from>
      <xdr:col>0</xdr:col>
      <xdr:colOff>0</xdr:colOff>
      <xdr:row>7</xdr:row>
      <xdr:rowOff>9525</xdr:rowOff>
    </xdr:from>
    <xdr:to>
      <xdr:col>1</xdr:col>
      <xdr:colOff>1200</xdr:colOff>
      <xdr:row>7</xdr:row>
      <xdr:rowOff>1027125</xdr:rowOff>
    </xdr:to>
    <xdr:pic>
      <xdr:nvPicPr>
        <xdr:cNvPr id="37" name="Рисунок 36" descr="4673729826952.jpg"/>
        <xdr:cNvPicPr>
          <a:picLocks noChangeAspect="1"/>
        </xdr:cNvPicPr>
      </xdr:nvPicPr>
      <xdr:blipFill>
        <a:blip xmlns:r="http://schemas.openxmlformats.org/officeDocument/2006/relationships" r:embed="rId16" cstate="print"/>
        <a:stretch>
          <a:fillRect/>
        </a:stretch>
      </xdr:blipFill>
      <xdr:spPr>
        <a:xfrm>
          <a:off x="0" y="2228850"/>
          <a:ext cx="763200" cy="1017600"/>
        </a:xfrm>
        <a:prstGeom prst="rect">
          <a:avLst/>
        </a:prstGeom>
      </xdr:spPr>
    </xdr:pic>
    <xdr:clientData/>
  </xdr:twoCellAnchor>
  <xdr:twoCellAnchor editAs="oneCell">
    <xdr:from>
      <xdr:col>0</xdr:col>
      <xdr:colOff>0</xdr:colOff>
      <xdr:row>6</xdr:row>
      <xdr:rowOff>9525</xdr:rowOff>
    </xdr:from>
    <xdr:to>
      <xdr:col>1</xdr:col>
      <xdr:colOff>1200</xdr:colOff>
      <xdr:row>7</xdr:row>
      <xdr:rowOff>900</xdr:rowOff>
    </xdr:to>
    <xdr:pic>
      <xdr:nvPicPr>
        <xdr:cNvPr id="24" name="Рисунок 23" descr="Background (2).png"/>
        <xdr:cNvPicPr>
          <a:picLocks noChangeAspect="1"/>
        </xdr:cNvPicPr>
      </xdr:nvPicPr>
      <xdr:blipFill>
        <a:blip xmlns:r="http://schemas.openxmlformats.org/officeDocument/2006/relationships" r:embed="rId17" cstate="print"/>
        <a:stretch>
          <a:fillRect/>
        </a:stretch>
      </xdr:blipFill>
      <xdr:spPr>
        <a:xfrm>
          <a:off x="0" y="1647825"/>
          <a:ext cx="763200" cy="572400"/>
        </a:xfrm>
        <a:prstGeom prst="rect">
          <a:avLst/>
        </a:prstGeom>
      </xdr:spPr>
    </xdr:pic>
    <xdr:clientData/>
  </xdr:twoCellAnchor>
  <xdr:twoCellAnchor editAs="oneCell">
    <xdr:from>
      <xdr:col>0</xdr:col>
      <xdr:colOff>11206</xdr:colOff>
      <xdr:row>5</xdr:row>
      <xdr:rowOff>11206</xdr:rowOff>
    </xdr:from>
    <xdr:to>
      <xdr:col>1</xdr:col>
      <xdr:colOff>1200</xdr:colOff>
      <xdr:row>6</xdr:row>
      <xdr:rowOff>900</xdr:rowOff>
    </xdr:to>
    <xdr:pic>
      <xdr:nvPicPr>
        <xdr:cNvPr id="25" name="Рисунок 24" descr="IMG_20241030_170102.jpg"/>
        <xdr:cNvPicPr>
          <a:picLocks noChangeAspect="1"/>
        </xdr:cNvPicPr>
      </xdr:nvPicPr>
      <xdr:blipFill>
        <a:blip xmlns:r="http://schemas.openxmlformats.org/officeDocument/2006/relationships" r:embed="rId18" cstate="print"/>
        <a:stretch>
          <a:fillRect/>
        </a:stretch>
      </xdr:blipFill>
      <xdr:spPr>
        <a:xfrm>
          <a:off x="11206" y="1068481"/>
          <a:ext cx="751994" cy="5707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konstruktor-personazh-druzya" TargetMode="External"/><Relationship Id="rId117" Type="http://schemas.openxmlformats.org/officeDocument/2006/relationships/hyperlink" Target="https://toysib.ru/products/kukolnyj-teatr-maska-zajchik" TargetMode="External"/><Relationship Id="rId21" Type="http://schemas.openxmlformats.org/officeDocument/2006/relationships/hyperlink" Target="https://toysib.ru/products/golovolomka-po-metodike-nikitina-b-p-2-uroven-4-kvadrata" TargetMode="External"/><Relationship Id="rId42" Type="http://schemas.openxmlformats.org/officeDocument/2006/relationships/hyperlink" Target="https://toysib.ru/products/pazl-shapito" TargetMode="External"/><Relationship Id="rId47" Type="http://schemas.openxmlformats.org/officeDocument/2006/relationships/hyperlink" Target="https://toysib.ru/products/pazl-raduzhnoe-oblako" TargetMode="External"/><Relationship Id="rId63" Type="http://schemas.openxmlformats.org/officeDocument/2006/relationships/hyperlink" Target="https://toysib.ru/products/kartinki-polovinki-lajt-krylatye-druzya" TargetMode="External"/><Relationship Id="rId68" Type="http://schemas.openxmlformats.org/officeDocument/2006/relationships/hyperlink" Target="https://toysib.ru/products/sorter-mozaika-dary-prirody" TargetMode="External"/><Relationship Id="rId84" Type="http://schemas.openxmlformats.org/officeDocument/2006/relationships/hyperlink" Target="https://toysib.ru/products/nabor-prostaya-matematika" TargetMode="External"/><Relationship Id="rId89" Type="http://schemas.openxmlformats.org/officeDocument/2006/relationships/hyperlink" Target="https://toysib.ru/products/pazl-piramida-4-sezona" TargetMode="External"/><Relationship Id="rId112" Type="http://schemas.openxmlformats.org/officeDocument/2006/relationships/hyperlink" Target="https://toysib.ru/products/logika-kto-gde-zhivet" TargetMode="External"/><Relationship Id="rId133" Type="http://schemas.openxmlformats.org/officeDocument/2006/relationships/hyperlink" Target="https://toysib.ru/products/kukolnyj-teatr-maskababochka" TargetMode="External"/><Relationship Id="rId138" Type="http://schemas.openxmlformats.org/officeDocument/2006/relationships/hyperlink" Target="https://toysib.ru/products/Golovolomka-po-metodike-Nikitina-B-P-3-uroven-6-kvadratov" TargetMode="External"/><Relationship Id="rId154" Type="http://schemas.openxmlformats.org/officeDocument/2006/relationships/hyperlink" Target="https://toysib.ru/products/labirint-v-pohod" TargetMode="External"/><Relationship Id="rId159" Type="http://schemas.openxmlformats.org/officeDocument/2006/relationships/hyperlink" Target="https://toysib.ru/products/konstruktor-zverinye-istorii-domashnie-zaboty" TargetMode="External"/><Relationship Id="rId170" Type="http://schemas.openxmlformats.org/officeDocument/2006/relationships/hyperlink" Target="https://toysib.ru/products/loto-okruzhayushchij-mir" TargetMode="External"/><Relationship Id="rId16" Type="http://schemas.openxmlformats.org/officeDocument/2006/relationships/hyperlink" Target="https://toysib.ru/products/shnurovka-kedi" TargetMode="External"/><Relationship Id="rId107" Type="http://schemas.openxmlformats.org/officeDocument/2006/relationships/hyperlink" Target="https://toysib.ru/products/pazl--magnitnyj--kto-zhivet-na-ferme" TargetMode="External"/><Relationship Id="rId11" Type="http://schemas.openxmlformats.org/officeDocument/2006/relationships/hyperlink" Target="https://toysib.ru/products/kartinki-polovinki-zhivotnye" TargetMode="External"/><Relationship Id="rId32" Type="http://schemas.openxmlformats.org/officeDocument/2006/relationships/hyperlink" Target="https://toysib.ru/products/vkladysh-pingvinyata-spyat" TargetMode="External"/><Relationship Id="rId37" Type="http://schemas.openxmlformats.org/officeDocument/2006/relationships/hyperlink" Target="https://toysib.ru/products/vkladysh-kotyata-spyat" TargetMode="External"/><Relationship Id="rId53" Type="http://schemas.openxmlformats.org/officeDocument/2006/relationships/hyperlink" Target="https://toysib.ru/products/v-akvariume" TargetMode="External"/><Relationship Id="rId58" Type="http://schemas.openxmlformats.org/officeDocument/2006/relationships/hyperlink" Target="https://toysib.ru/products/shnurovka-s--lipuchkami-yozhik" TargetMode="External"/><Relationship Id="rId74" Type="http://schemas.openxmlformats.org/officeDocument/2006/relationships/hyperlink" Target="https://toysib.ru/products/nastolnaya-igra-padayushchaya-bashnya" TargetMode="External"/><Relationship Id="rId79" Type="http://schemas.openxmlformats.org/officeDocument/2006/relationships/hyperlink" Target="https://toysib.ru/products/associacii-zhivotnye" TargetMode="External"/><Relationship Id="rId102" Type="http://schemas.openxmlformats.org/officeDocument/2006/relationships/hyperlink" Target="https://toysib.ru/products/sorter-semicvetik" TargetMode="External"/><Relationship Id="rId123" Type="http://schemas.openxmlformats.org/officeDocument/2006/relationships/hyperlink" Target="https://toysib.ru/products/kukolnyj-teatr-maska-belochka" TargetMode="External"/><Relationship Id="rId128" Type="http://schemas.openxmlformats.org/officeDocument/2006/relationships/hyperlink" Target="https://toysib.ru/products/kukolnyj-teatr-maska-koshka" TargetMode="External"/><Relationship Id="rId144" Type="http://schemas.openxmlformats.org/officeDocument/2006/relationships/hyperlink" Target="https://toysib.ru/products/ramka-vkladysh-poekhali" TargetMode="External"/><Relationship Id="rId149" Type="http://schemas.openxmlformats.org/officeDocument/2006/relationships/hyperlink" Target="https://toysib.ru/products/figurnyj-pazl-planeta-zemlya" TargetMode="External"/><Relationship Id="rId5" Type="http://schemas.openxmlformats.org/officeDocument/2006/relationships/hyperlink" Target="https://toysib.ru/products/golovolomka-tetris-malayi" TargetMode="External"/><Relationship Id="rId90" Type="http://schemas.openxmlformats.org/officeDocument/2006/relationships/hyperlink" Target="https://toysib.ru/products/magnitnyj-noutbuk-doshkolenok" TargetMode="External"/><Relationship Id="rId95" Type="http://schemas.openxmlformats.org/officeDocument/2006/relationships/hyperlink" Target="https://toysib.ru/products/Figurnyj-pazl-Kotik" TargetMode="External"/><Relationship Id="rId160" Type="http://schemas.openxmlformats.org/officeDocument/2006/relationships/hyperlink" Target="https://toysib.ru/products/kartinki-polovinki-frukty-ovoshchi" TargetMode="External"/><Relationship Id="rId165" Type="http://schemas.openxmlformats.org/officeDocument/2006/relationships/hyperlink" Target="https://toysib.ru/products/Nabor-figurok-dlya-tvorchestva-Pesochnica-YAponskij-sad" TargetMode="External"/><Relationship Id="rId22" Type="http://schemas.openxmlformats.org/officeDocument/2006/relationships/hyperlink" Target="https://toysib.ru/products/kvadraty-nikitina-3-urovnya-4-kvadrata" TargetMode="External"/><Relationship Id="rId27" Type="http://schemas.openxmlformats.org/officeDocument/2006/relationships/hyperlink" Target="https://toysib.ru/products/ramka-vkladysh-chei-domik" TargetMode="External"/><Relationship Id="rId43" Type="http://schemas.openxmlformats.org/officeDocument/2006/relationships/hyperlink" Target="https://toysib.ru/products/logika-nebo-more-i-zemlya" TargetMode="External"/><Relationship Id="rId48" Type="http://schemas.openxmlformats.org/officeDocument/2006/relationships/hyperlink" Target="https://toysib.ru/products/konstruktor-personazh-ushi-lapy-i-hvosty" TargetMode="External"/><Relationship Id="rId64" Type="http://schemas.openxmlformats.org/officeDocument/2006/relationships/hyperlink" Target="https://toysib.ru/products/kartinki-polovinki-lajt-zverushki" TargetMode="External"/><Relationship Id="rId69" Type="http://schemas.openxmlformats.org/officeDocument/2006/relationships/hyperlink" Target="https://toysib.ru/products/sorter-mozaika-v-mire-zhivotnyh" TargetMode="External"/><Relationship Id="rId113" Type="http://schemas.openxmlformats.org/officeDocument/2006/relationships/hyperlink" Target="https://toysib.ru/products/nabor-schetovod" TargetMode="External"/><Relationship Id="rId118" Type="http://schemas.openxmlformats.org/officeDocument/2006/relationships/hyperlink" Target="https://toysib.ru/products/logika-chto-to-lishnee" TargetMode="External"/><Relationship Id="rId134" Type="http://schemas.openxmlformats.org/officeDocument/2006/relationships/hyperlink" Target="https://toysib.ru/products/kukolnyj-teatr-maska-krasnyj-drakon" TargetMode="External"/><Relationship Id="rId139" Type="http://schemas.openxmlformats.org/officeDocument/2006/relationships/hyperlink" Target="https://toysib.ru/products/labirint-chej-malysh" TargetMode="External"/><Relationship Id="rId80" Type="http://schemas.openxmlformats.org/officeDocument/2006/relationships/hyperlink" Target="https://toysib.ru/products/nabor-prostye-slova" TargetMode="External"/><Relationship Id="rId85" Type="http://schemas.openxmlformats.org/officeDocument/2006/relationships/hyperlink" Target="https://toysib.ru/products/figurnyj-pazl-karta-mira-zhivotnye" TargetMode="External"/><Relationship Id="rId150" Type="http://schemas.openxmlformats.org/officeDocument/2006/relationships/hyperlink" Target="https://toysib.ru/products/kartinki-polovinki-lajt-odezhda" TargetMode="External"/><Relationship Id="rId155" Type="http://schemas.openxmlformats.org/officeDocument/2006/relationships/hyperlink" Target="https://toysib.ru/products/spirograf-les" TargetMode="External"/><Relationship Id="rId171" Type="http://schemas.openxmlformats.org/officeDocument/2006/relationships/hyperlink" Target="https://toysib.ru/products/loto-zhivotnye" TargetMode="External"/><Relationship Id="rId12" Type="http://schemas.openxmlformats.org/officeDocument/2006/relationships/hyperlink" Target="https://toysib.ru/products/kartinki-polovinki-odezhda" TargetMode="External"/><Relationship Id="rId17" Type="http://schemas.openxmlformats.org/officeDocument/2006/relationships/hyperlink" Target="https://toysib.ru/products/pazl-konstruktor-samosval" TargetMode="External"/><Relationship Id="rId33" Type="http://schemas.openxmlformats.org/officeDocument/2006/relationships/hyperlink" Target="https://toysib.ru/products/zajchata-spyat" TargetMode="External"/><Relationship Id="rId38" Type="http://schemas.openxmlformats.org/officeDocument/2006/relationships/hyperlink" Target="https://toysib.ru/products/konstruktor-personazh-semya-buryh-medvedej" TargetMode="External"/><Relationship Id="rId59" Type="http://schemas.openxmlformats.org/officeDocument/2006/relationships/hyperlink" Target="https://toysib.ru/products/figurnyj-pazl-skoro-novyj-god" TargetMode="External"/><Relationship Id="rId103" Type="http://schemas.openxmlformats.org/officeDocument/2006/relationships/hyperlink" Target="https://toysib.ru/products/figurnyj-pazl-maxi-skoro-novyj-god" TargetMode="External"/><Relationship Id="rId108" Type="http://schemas.openxmlformats.org/officeDocument/2006/relationships/hyperlink" Target="https://toysib.ru/products/pazl-magnitnyj-era-dinozavrov" TargetMode="External"/><Relationship Id="rId124" Type="http://schemas.openxmlformats.org/officeDocument/2006/relationships/hyperlink" Target="https://toysib.ru/products/kukolnyj-teatr-maska-sova" TargetMode="External"/><Relationship Id="rId129" Type="http://schemas.openxmlformats.org/officeDocument/2006/relationships/hyperlink" Target="https://toysib.ru/products/kukolnyj-teatr-maska-myshka" TargetMode="External"/><Relationship Id="rId54" Type="http://schemas.openxmlformats.org/officeDocument/2006/relationships/hyperlink" Target="https://toysib.ru/products/pazl-olimpiada" TargetMode="External"/><Relationship Id="rId70" Type="http://schemas.openxmlformats.org/officeDocument/2006/relationships/hyperlink" Target="https://toysib.ru/products/golovolomka-tangram" TargetMode="External"/><Relationship Id="rId75" Type="http://schemas.openxmlformats.org/officeDocument/2006/relationships/hyperlink" Target="https://toysib.ru/products/rybalka-akvarium" TargetMode="External"/><Relationship Id="rId91" Type="http://schemas.openxmlformats.org/officeDocument/2006/relationships/hyperlink" Target="https://toysib.ru/products/dosochki-segena-s-uzorom-lajt" TargetMode="External"/><Relationship Id="rId96" Type="http://schemas.openxmlformats.org/officeDocument/2006/relationships/hyperlink" Target="https://toysib.ru/products/pazl-piramida-zemlya" TargetMode="External"/><Relationship Id="rId140" Type="http://schemas.openxmlformats.org/officeDocument/2006/relationships/hyperlink" Target="https://toysib.ru/products/spirograf-kosmos" TargetMode="External"/><Relationship Id="rId145" Type="http://schemas.openxmlformats.org/officeDocument/2006/relationships/hyperlink" Target="https://toysib.ru/products/zagotovki-dlya-tvorchestva-nabor-dosok-dlya-vyzhiganiya-tekhnika" TargetMode="External"/><Relationship Id="rId161" Type="http://schemas.openxmlformats.org/officeDocument/2006/relationships/hyperlink" Target="https://toysib.ru/products/logika-ukrashaem-yolochku" TargetMode="External"/><Relationship Id="rId166" Type="http://schemas.openxmlformats.org/officeDocument/2006/relationships/hyperlink" Target="https://toysib.ru/products/logika-kto-chto-est"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vkladysh-a-chto-vnutri" TargetMode="External"/><Relationship Id="rId15" Type="http://schemas.openxmlformats.org/officeDocument/2006/relationships/hyperlink" Target="https://toysib.ru/products/shnurovka-rubashka" TargetMode="External"/><Relationship Id="rId23" Type="http://schemas.openxmlformats.org/officeDocument/2006/relationships/hyperlink" Target="https://toysib.ru/products/sorter-pazl-v-put" TargetMode="External"/><Relationship Id="rId28" Type="http://schemas.openxmlformats.org/officeDocument/2006/relationships/hyperlink" Target="https://toysib.ru/products/pazl-cirk" TargetMode="External"/><Relationship Id="rId36" Type="http://schemas.openxmlformats.org/officeDocument/2006/relationships/hyperlink" Target="https://toysib.ru/products/pazl-ferma" TargetMode="External"/><Relationship Id="rId49" Type="http://schemas.openxmlformats.org/officeDocument/2006/relationships/hyperlink" Target="https://toysib.ru/products/shnurovka-montessori" TargetMode="External"/><Relationship Id="rId57" Type="http://schemas.openxmlformats.org/officeDocument/2006/relationships/hyperlink" Target="https://s-brechko.nethouse.ru/products/shnurovkas-lipuchkami-akvamir" TargetMode="External"/><Relationship Id="rId106" Type="http://schemas.openxmlformats.org/officeDocument/2006/relationships/hyperlink" Target="https://toysib.ru/products/logika-moj-dom" TargetMode="External"/><Relationship Id="rId114" Type="http://schemas.openxmlformats.org/officeDocument/2006/relationships/hyperlink" Target="https://toysib.ru/products/nabor-pervye-slova" TargetMode="External"/><Relationship Id="rId119" Type="http://schemas.openxmlformats.org/officeDocument/2006/relationships/hyperlink" Target="https://toysib.ru/products/kukolnyj-teatr-maska-yozhik" TargetMode="External"/><Relationship Id="rId127" Type="http://schemas.openxmlformats.org/officeDocument/2006/relationships/hyperlink" Target="https://toysib.ru/products/kukolnyj-teatr-maska-sobaka" TargetMode="External"/><Relationship Id="rId10" Type="http://schemas.openxmlformats.org/officeDocument/2006/relationships/hyperlink" Target="https://toysib.ru/products/kartinki-polovinki-transport" TargetMode="External"/><Relationship Id="rId31" Type="http://schemas.openxmlformats.org/officeDocument/2006/relationships/hyperlink" Target="https://toysib.ru/products/pazl-piraty" TargetMode="External"/><Relationship Id="rId44" Type="http://schemas.openxmlformats.org/officeDocument/2006/relationships/hyperlink" Target="https://toysib.ru/products/dosochki-segena-s-uzorom" TargetMode="External"/><Relationship Id="rId52" Type="http://schemas.openxmlformats.org/officeDocument/2006/relationships/hyperlink" Target="https://toysib.ru/products/pazl-avtomiks" TargetMode="External"/><Relationship Id="rId60" Type="http://schemas.openxmlformats.org/officeDocument/2006/relationships/hyperlink" Target="https://toysib.ru/products/kartinki-polovinki-lajt-ovoshchi-frukty" TargetMode="External"/><Relationship Id="rId65" Type="http://schemas.openxmlformats.org/officeDocument/2006/relationships/hyperlink" Target="https://toysib.ru/products/kartinki-polovinki-lajt-urozhaj" TargetMode="External"/><Relationship Id="rId73" Type="http://schemas.openxmlformats.org/officeDocument/2006/relationships/hyperlink" Target="https://toysib.ru/products/sorter-mozaika-babochki" TargetMode="External"/><Relationship Id="rId78" Type="http://schemas.openxmlformats.org/officeDocument/2006/relationships/hyperlink" Target="https://toysib.ru/products/golovolomka-fantazer" TargetMode="External"/><Relationship Id="rId81" Type="http://schemas.openxmlformats.org/officeDocument/2006/relationships/hyperlink" Target="https://toysib.ru/products/shnurovka-mishki-modniki" TargetMode="External"/><Relationship Id="rId86" Type="http://schemas.openxmlformats.org/officeDocument/2006/relationships/hyperlink" Target="https://toysib.ru/products/figurnyj-pazl-maxi-karta-mira-zhivotnye" TargetMode="External"/><Relationship Id="rId94" Type="http://schemas.openxmlformats.org/officeDocument/2006/relationships/hyperlink" Target="https://toysib.ru/products/golovolomka-tetris-v-sinem-more" TargetMode="External"/><Relationship Id="rId99" Type="http://schemas.openxmlformats.org/officeDocument/2006/relationships/hyperlink" Target="https://toysib.ru/products/alfavit-iz-fetra-na--magnitah" TargetMode="External"/><Relationship Id="rId101" Type="http://schemas.openxmlformats.org/officeDocument/2006/relationships/hyperlink" Target="https://toysib.ru/products/sorter-pustye-bryushki" TargetMode="External"/><Relationship Id="rId122" Type="http://schemas.openxmlformats.org/officeDocument/2006/relationships/hyperlink" Target="https://toysib.ru/products/kukolnyj-teatr-maska-volk" TargetMode="External"/><Relationship Id="rId130" Type="http://schemas.openxmlformats.org/officeDocument/2006/relationships/hyperlink" Target="https://toysib.ru/products/kukolnyj-teatr-maska-porosenok" TargetMode="External"/><Relationship Id="rId135" Type="http://schemas.openxmlformats.org/officeDocument/2006/relationships/hyperlink" Target="https://toysib.ru/products/kukolnyj-teatr-maska-letuchaya-mysh" TargetMode="External"/><Relationship Id="rId143" Type="http://schemas.openxmlformats.org/officeDocument/2006/relationships/hyperlink" Target="https://toysib.ru/products/ramka-vkladysh-fruktovyj-koktejl" TargetMode="External"/><Relationship Id="rId148" Type="http://schemas.openxmlformats.org/officeDocument/2006/relationships/hyperlink" Target="https://toysib.ru/products/nabor-pazlov-kot-krugovorot" TargetMode="External"/><Relationship Id="rId151" Type="http://schemas.openxmlformats.org/officeDocument/2006/relationships/hyperlink" Target="https://toysib.ru/products/kartinki-polovinki-zveryata" TargetMode="External"/><Relationship Id="rId156" Type="http://schemas.openxmlformats.org/officeDocument/2006/relationships/hyperlink" Target="https://toysib.ru/products/nabor-dosok-dlya-vyzhiganiya-nevidannye-zveri" TargetMode="External"/><Relationship Id="rId164" Type="http://schemas.openxmlformats.org/officeDocument/2006/relationships/hyperlink" Target="https://toysib.ru/products/detskoe-domino" TargetMode="External"/><Relationship Id="rId169" Type="http://schemas.openxmlformats.org/officeDocument/2006/relationships/hyperlink" Target="https://toysib.ru/products/logika-najdi-lishnee" TargetMode="External"/><Relationship Id="rId4" Type="http://schemas.openxmlformats.org/officeDocument/2006/relationships/hyperlink" Target="https://toysib.ru/products/pazl-22-hvosta" TargetMode="External"/><Relationship Id="rId9" Type="http://schemas.openxmlformats.org/officeDocument/2006/relationships/hyperlink" Target="https://toysib.ru/products/kartinki-polovinki-ovoshchi-frukty" TargetMode="External"/><Relationship Id="rId172" Type="http://schemas.openxmlformats.org/officeDocument/2006/relationships/printerSettings" Target="../printerSettings/printerSettings1.bin"/><Relationship Id="rId13" Type="http://schemas.openxmlformats.org/officeDocument/2006/relationships/hyperlink" Target="https://toysib.ru/products/memo-igra-lyubimye-igrushki" TargetMode="External"/><Relationship Id="rId18" Type="http://schemas.openxmlformats.org/officeDocument/2006/relationships/hyperlink" Target="https://toysib.ru/products/golovolomka-po-metodike-nikitina-b-p-1-uroven-6-kvadratov" TargetMode="External"/><Relationship Id="rId39" Type="http://schemas.openxmlformats.org/officeDocument/2006/relationships/hyperlink" Target="https://toysib.ru/products/konstruktor-personazh-semya-belih-medvedej" TargetMode="External"/><Relationship Id="rId109" Type="http://schemas.openxmlformats.org/officeDocument/2006/relationships/hyperlink" Target="https://toysib.ru/products/pazl-magnitnyj-kto-zhivet-v-trave" TargetMode="External"/><Relationship Id="rId34" Type="http://schemas.openxmlformats.org/officeDocument/2006/relationships/hyperlink" Target="https://toysib.ru/products/pazl-avtovoz" TargetMode="External"/><Relationship Id="rId50" Type="http://schemas.openxmlformats.org/officeDocument/2006/relationships/hyperlink" Target="https://toysib.ru/products/golovolomka-tetris-derevnya" TargetMode="External"/><Relationship Id="rId55" Type="http://schemas.openxmlformats.org/officeDocument/2006/relationships/hyperlink" Target="https://toysib.ru/products/sani-s-podarkami" TargetMode="External"/><Relationship Id="rId76" Type="http://schemas.openxmlformats.org/officeDocument/2006/relationships/hyperlink" Target="https://toysib.ru/products/rybalka-okean" TargetMode="External"/><Relationship Id="rId97" Type="http://schemas.openxmlformats.org/officeDocument/2006/relationships/hyperlink" Target="https://toysib.ru/products/pazl-magnitnyj-6-kontinentov" TargetMode="External"/><Relationship Id="rId104" Type="http://schemas.openxmlformats.org/officeDocument/2006/relationships/hyperlink" Target="https://toysib.ru/products/pazl-piramida-vremena-goda" TargetMode="External"/><Relationship Id="rId120" Type="http://schemas.openxmlformats.org/officeDocument/2006/relationships/hyperlink" Target="https://toysib.ru/products/kukolnyj-teatr-maska-mishka" TargetMode="External"/><Relationship Id="rId125" Type="http://schemas.openxmlformats.org/officeDocument/2006/relationships/hyperlink" Target="https://toysib.ru/products/kukolnyj-teatr-maska-tigr" TargetMode="External"/><Relationship Id="rId141" Type="http://schemas.openxmlformats.org/officeDocument/2006/relationships/hyperlink" Target="https://toysib.ru/products/associacii-mir-vokrug" TargetMode="External"/><Relationship Id="rId146" Type="http://schemas.openxmlformats.org/officeDocument/2006/relationships/hyperlink" Target="https://toysib.ru/products/zagotovki-dlya-tvorchestva-nabor-dosok-dlya-vyzhiganiya-prazdnik" TargetMode="External"/><Relationship Id="rId167" Type="http://schemas.openxmlformats.org/officeDocument/2006/relationships/hyperlink" Target="https://toysib.ru/products/logika-kto-to-lishnij" TargetMode="External"/><Relationship Id="rId7" Type="http://schemas.openxmlformats.org/officeDocument/2006/relationships/hyperlink" Target="https://toysib.ru/products/vkladysh-bolshe-menshe-frukty" TargetMode="External"/><Relationship Id="rId71" Type="http://schemas.openxmlformats.org/officeDocument/2006/relationships/hyperlink" Target="https://toysib.ru/products/konstruktor-personazh-semya-pand" TargetMode="External"/><Relationship Id="rId92" Type="http://schemas.openxmlformats.org/officeDocument/2006/relationships/hyperlink" Target="https://toysib.ru/products/igra-po-metodike-montessori-sladkie-parochki" TargetMode="External"/><Relationship Id="rId162" Type="http://schemas.openxmlformats.org/officeDocument/2006/relationships/hyperlink" Target="https://toysib.ru/products/kartinki-polovinki-izuchaem-transport"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ramka-vkladysh-teremok" TargetMode="External"/><Relationship Id="rId24" Type="http://schemas.openxmlformats.org/officeDocument/2006/relationships/hyperlink" Target="https://toysib.ru/products/pazl-glubina" TargetMode="External"/><Relationship Id="rId40" Type="http://schemas.openxmlformats.org/officeDocument/2006/relationships/hyperlink" Target="https://toysib.ru/products/logika-vremena-goda" TargetMode="External"/><Relationship Id="rId45" Type="http://schemas.openxmlformats.org/officeDocument/2006/relationships/hyperlink" Target="https://toysib.ru/products/golovolomka-tetris-bolshoj" TargetMode="External"/><Relationship Id="rId66" Type="http://schemas.openxmlformats.org/officeDocument/2006/relationships/hyperlink" Target="https://toysib.ru/products/sorter-razvivayushchij-komodik" TargetMode="External"/><Relationship Id="rId87" Type="http://schemas.openxmlformats.org/officeDocument/2006/relationships/hyperlink" Target="https://toysib.ru/products/pazl-piramida-professii" TargetMode="External"/><Relationship Id="rId110" Type="http://schemas.openxmlformats.org/officeDocument/2006/relationships/hyperlink" Target="https://toysib.ru/products/pazl-magnitnyj-kto-zhivet-v-lesu" TargetMode="External"/><Relationship Id="rId115" Type="http://schemas.openxmlformats.org/officeDocument/2006/relationships/hyperlink" Target="https://toysib.ru/products/logika-lesnye-pryatki" TargetMode="External"/><Relationship Id="rId131" Type="http://schemas.openxmlformats.org/officeDocument/2006/relationships/hyperlink" Target="https://toysib.ru/products/kukolnyj-teatr-maska-pchela" TargetMode="External"/><Relationship Id="rId136" Type="http://schemas.openxmlformats.org/officeDocument/2006/relationships/hyperlink" Target="https://toysib.ru/products/labirint-dorozhka-k-mame" TargetMode="External"/><Relationship Id="rId157" Type="http://schemas.openxmlformats.org/officeDocument/2006/relationships/hyperlink" Target="https://toysib.ru/products/kartinki-polovinki-zoopark" TargetMode="External"/><Relationship Id="rId61" Type="http://schemas.openxmlformats.org/officeDocument/2006/relationships/hyperlink" Target="https://toysib.ru/products/kartinki-polovinki-lajt-transport" TargetMode="External"/><Relationship Id="rId82" Type="http://schemas.openxmlformats.org/officeDocument/2006/relationships/hyperlink" Target="https://toysib.ru/products/pazl-novogodnee-nastroenie" TargetMode="External"/><Relationship Id="rId152" Type="http://schemas.openxmlformats.org/officeDocument/2006/relationships/hyperlink" Target="https://toysib.ru/products/kukolnyj-teatr-maska-pauk" TargetMode="External"/><Relationship Id="rId173" Type="http://schemas.openxmlformats.org/officeDocument/2006/relationships/drawing" Target="../drawings/drawing1.xml"/><Relationship Id="rId19" Type="http://schemas.openxmlformats.org/officeDocument/2006/relationships/hyperlink" Target="https://toysib.ru/products/Golovolomka-po-metodike-Nikitina-B-P-2-uroven-6-kvadratov" TargetMode="External"/><Relationship Id="rId14" Type="http://schemas.openxmlformats.org/officeDocument/2006/relationships/hyperlink" Target="https://toysib.ru/products/sorter-golovolomka-slozhi-uzor" TargetMode="External"/><Relationship Id="rId30" Type="http://schemas.openxmlformats.org/officeDocument/2006/relationships/hyperlink" Target="https://toysib.ru/products/pazl-chas-pik" TargetMode="External"/><Relationship Id="rId35" Type="http://schemas.openxmlformats.org/officeDocument/2006/relationships/hyperlink" Target="https://toysib.ru/products/konstruktor-personazh-professii" TargetMode="External"/><Relationship Id="rId56" Type="http://schemas.openxmlformats.org/officeDocument/2006/relationships/hyperlink" Target="https://toysib.ru/products/rybalka-na-dva-igroka-veselye-rybki" TargetMode="External"/><Relationship Id="rId77" Type="http://schemas.openxmlformats.org/officeDocument/2006/relationships/hyperlink" Target="https://toysib.ru/products/shnurovka-s--lipuchkami-yolochka" TargetMode="External"/><Relationship Id="rId100" Type="http://schemas.openxmlformats.org/officeDocument/2006/relationships/hyperlink" Target="https://toysib.ru/products/Figurnyj-pazl-MAXI-Kotik" TargetMode="External"/><Relationship Id="rId105" Type="http://schemas.openxmlformats.org/officeDocument/2006/relationships/hyperlink" Target="https://toysib.ru/products/rybalka-na-dva-igroka-sladosti" TargetMode="External"/><Relationship Id="rId126" Type="http://schemas.openxmlformats.org/officeDocument/2006/relationships/hyperlink" Target="https://toysib.ru/products/kukolnyj-teatr-maska-lev" TargetMode="External"/><Relationship Id="rId147" Type="http://schemas.openxmlformats.org/officeDocument/2006/relationships/hyperlink" Target="https://toysib.ru/products/logika-sezonnye-zabavy" TargetMode="External"/><Relationship Id="rId168" Type="http://schemas.openxmlformats.org/officeDocument/2006/relationships/hyperlink" Target="https://toysib.ru/products/dosochki-segena-lajt-siluety" TargetMode="External"/><Relationship Id="rId8" Type="http://schemas.openxmlformats.org/officeDocument/2006/relationships/hyperlink" Target="https://toysib.ru/products/vkladysh-bolshe-menshe-papa-mama-ya" TargetMode="External"/><Relationship Id="rId51" Type="http://schemas.openxmlformats.org/officeDocument/2006/relationships/hyperlink" Target="https://toysib.ru/products/golovolomka-tetris-afrika" TargetMode="External"/><Relationship Id="rId72" Type="http://schemas.openxmlformats.org/officeDocument/2006/relationships/hyperlink" Target="https://toysib.ru/products/planshety-poznaem-mir" TargetMode="External"/><Relationship Id="rId93" Type="http://schemas.openxmlformats.org/officeDocument/2006/relationships/hyperlink" Target="https://toysib.ru/products/golovolomka-tetris-lesnoe-carstvo" TargetMode="External"/><Relationship Id="rId98" Type="http://schemas.openxmlformats.org/officeDocument/2006/relationships/hyperlink" Target="https://toysib.ru/products/magnitnaya-igra-tortik" TargetMode="External"/><Relationship Id="rId121" Type="http://schemas.openxmlformats.org/officeDocument/2006/relationships/hyperlink" Target="https://toysib.ru/products/kukolnyj-teatr-maska-lisichka" TargetMode="External"/><Relationship Id="rId142" Type="http://schemas.openxmlformats.org/officeDocument/2006/relationships/hyperlink" Target="https://toysib.ru/products/ramka-vkladysh-zveryata-malyshata" TargetMode="External"/><Relationship Id="rId163" Type="http://schemas.openxmlformats.org/officeDocument/2006/relationships/hyperlink" Target="https://toysib.ru/products/kartinki-polovinki-novyj-god" TargetMode="External"/><Relationship Id="rId3" Type="http://schemas.openxmlformats.org/officeDocument/2006/relationships/hyperlink" Target="https://toysib.ru/products/pazl-karamelki" TargetMode="External"/><Relationship Id="rId25" Type="http://schemas.openxmlformats.org/officeDocument/2006/relationships/hyperlink" Target="https://toysib.ru/products/logicheskaya-panel" TargetMode="External"/><Relationship Id="rId46" Type="http://schemas.openxmlformats.org/officeDocument/2006/relationships/hyperlink" Target="https://toysib.ru/products/pazl-kosmolet" TargetMode="External"/><Relationship Id="rId67" Type="http://schemas.openxmlformats.org/officeDocument/2006/relationships/hyperlink" Target="https://toysib.ru/products/mozaika-naryazhaem-yolku" TargetMode="External"/><Relationship Id="rId116" Type="http://schemas.openxmlformats.org/officeDocument/2006/relationships/hyperlink" Target="https://toysib.ru/products/igra-iz-fetra-na-lipuchkah-v-gostyah-u-sofki" TargetMode="External"/><Relationship Id="rId137" Type="http://schemas.openxmlformats.org/officeDocument/2006/relationships/hyperlink" Target="https://toysib.ru/products/magnitnyj-nabor-yolkav-kazhdyjdom" TargetMode="External"/><Relationship Id="rId158" Type="http://schemas.openxmlformats.org/officeDocument/2006/relationships/hyperlink" Target="https://toysib.ru/products/konstruktor-zverinye-istorii-vesyolye-vyhodnye" TargetMode="External"/><Relationship Id="rId20" Type="http://schemas.openxmlformats.org/officeDocument/2006/relationships/hyperlink" Target="https://toysib.ru/products/Golovolomka-po-metodike-Nikitina-B-P-1-uroven-4-kvadrata" TargetMode="External"/><Relationship Id="rId41" Type="http://schemas.openxmlformats.org/officeDocument/2006/relationships/hyperlink" Target="https://toysib.ru/products/sorter-nakormi-menya" TargetMode="External"/><Relationship Id="rId62" Type="http://schemas.openxmlformats.org/officeDocument/2006/relationships/hyperlink" Target="https://toysib.ru/products/kartinki-polovinki-lajt-zhivotnye" TargetMode="External"/><Relationship Id="rId83" Type="http://schemas.openxmlformats.org/officeDocument/2006/relationships/hyperlink" Target="https://toysib.ru/" TargetMode="External"/><Relationship Id="rId88" Type="http://schemas.openxmlformats.org/officeDocument/2006/relationships/hyperlink" Target="https://toysib.ru/products/pazl-piramida-zhivotnye" TargetMode="External"/><Relationship Id="rId111" Type="http://schemas.openxmlformats.org/officeDocument/2006/relationships/hyperlink" Target="https://toysib.ru/products/pazl-magnitnyj-letnij-den" TargetMode="External"/><Relationship Id="rId132" Type="http://schemas.openxmlformats.org/officeDocument/2006/relationships/hyperlink" Target="https://toysib.ru/products/kukolnyj-teatr-maska-edinorog" TargetMode="External"/><Relationship Id="rId153" Type="http://schemas.openxmlformats.org/officeDocument/2006/relationships/hyperlink" Target="https://toysib.ru/products/kukolnyj-teatr-maska-zelenyj-drakon"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konstruktor-zverinye-istorii-vesyolye-vyhodnye" TargetMode="External"/><Relationship Id="rId13" Type="http://schemas.openxmlformats.org/officeDocument/2006/relationships/hyperlink" Target="https://toysib.ru/products/logika-ukrashaem-yolochku" TargetMode="External"/><Relationship Id="rId18" Type="http://schemas.openxmlformats.org/officeDocument/2006/relationships/printerSettings" Target="../printerSettings/printerSettings2.bin"/><Relationship Id="rId3" Type="http://schemas.openxmlformats.org/officeDocument/2006/relationships/hyperlink" Target="https://toysib.ru/products/kukolnyj-teatr-maska-pauk" TargetMode="External"/><Relationship Id="rId7" Type="http://schemas.openxmlformats.org/officeDocument/2006/relationships/hyperlink" Target="https://toysib.ru/products/konstruktor-zverinye-istorii-domashnie-zaboty" TargetMode="External"/><Relationship Id="rId12" Type="http://schemas.openxmlformats.org/officeDocument/2006/relationships/hyperlink" Target="https://toysib.ru/products/kartinki-polovinki-novyj-god" TargetMode="External"/><Relationship Id="rId17" Type="http://schemas.openxmlformats.org/officeDocument/2006/relationships/hyperlink" Target="https://toysib.ru/products/loto-okruzhayushchij-mir" TargetMode="External"/><Relationship Id="rId2" Type="http://schemas.openxmlformats.org/officeDocument/2006/relationships/hyperlink" Target="https://toysib.ru/products/kukolnyj-teatr-maska-letuchaya-mysh" TargetMode="External"/><Relationship Id="rId16" Type="http://schemas.openxmlformats.org/officeDocument/2006/relationships/hyperlink" Target="https://toysib.ru/products/loto-zhivotnye" TargetMode="External"/><Relationship Id="rId1" Type="http://schemas.openxmlformats.org/officeDocument/2006/relationships/hyperlink" Target="https://toysib.ru/" TargetMode="External"/><Relationship Id="rId6" Type="http://schemas.openxmlformats.org/officeDocument/2006/relationships/hyperlink" Target="https://toysib.ru/products/Nabor-figurok-dlya-tvorchestva-Pesochnica-YAponskij-sad" TargetMode="External"/><Relationship Id="rId11" Type="http://schemas.openxmlformats.org/officeDocument/2006/relationships/hyperlink" Target="https://toysib.ru/products/detskoe-domino" TargetMode="External"/><Relationship Id="rId5" Type="http://schemas.openxmlformats.org/officeDocument/2006/relationships/hyperlink" Target="https://toysib.ru/products/spirograf-les" TargetMode="External"/><Relationship Id="rId15" Type="http://schemas.openxmlformats.org/officeDocument/2006/relationships/hyperlink" Target="https://toysib.ru/products/igra-po-metodike-montessori-sladkie-parochki" TargetMode="External"/><Relationship Id="rId10" Type="http://schemas.openxmlformats.org/officeDocument/2006/relationships/hyperlink" Target="https://toysib.ru/products/kartinki-polovinki-frukty-ovoshchi" TargetMode="External"/><Relationship Id="rId19" Type="http://schemas.openxmlformats.org/officeDocument/2006/relationships/drawing" Target="../drawings/drawing2.xml"/><Relationship Id="rId4" Type="http://schemas.openxmlformats.org/officeDocument/2006/relationships/hyperlink" Target="https://toysib.ru/products/spirograf-kosmos" TargetMode="External"/><Relationship Id="rId9" Type="http://schemas.openxmlformats.org/officeDocument/2006/relationships/hyperlink" Target="https://toysib.ru/products/kartinki-polovinki-izuchaem-transport" TargetMode="External"/><Relationship Id="rId14" Type="http://schemas.openxmlformats.org/officeDocument/2006/relationships/hyperlink" Target="https://toysib.ru/products/logika-najdi-lishnee"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04"/>
  <sheetViews>
    <sheetView tabSelected="1" zoomScale="85" zoomScaleNormal="85" workbookViewId="0">
      <pane ySplit="4" topLeftCell="A5" activePane="bottomLeft" state="frozen"/>
      <selection pane="bottomLeft" activeCell="A3" sqref="A3"/>
    </sheetView>
  </sheetViews>
  <sheetFormatPr defaultColWidth="9.140625" defaultRowHeight="15"/>
  <cols>
    <col min="1" max="1" width="11.5703125" style="3" customWidth="1"/>
    <col min="2" max="2" width="8.5703125" style="4" bestFit="1" customWidth="1"/>
    <col min="3" max="3" width="32.85546875" style="62" customWidth="1"/>
    <col min="4" max="4" width="17.42578125" style="62"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88" customFormat="1" ht="15" customHeight="1">
      <c r="A1" s="86" t="s">
        <v>648</v>
      </c>
      <c r="B1" s="87"/>
      <c r="C1" s="104" t="s">
        <v>649</v>
      </c>
      <c r="D1" s="104"/>
      <c r="G1" s="100" t="s">
        <v>652</v>
      </c>
      <c r="H1" s="145" t="s">
        <v>653</v>
      </c>
      <c r="I1" s="146"/>
      <c r="J1" s="102"/>
      <c r="K1" s="103">
        <f>SUM(J6:J807)</f>
        <v>0</v>
      </c>
      <c r="L1" s="89"/>
      <c r="M1" s="90"/>
      <c r="N1" s="91"/>
      <c r="O1" s="91"/>
      <c r="P1" s="91"/>
    </row>
    <row r="2" spans="1:16" s="88" customFormat="1" ht="15" customHeight="1">
      <c r="A2" s="92" t="s">
        <v>647</v>
      </c>
      <c r="B2" s="93"/>
      <c r="E2" s="147" t="s">
        <v>646</v>
      </c>
      <c r="F2" s="147"/>
      <c r="G2" s="101" t="s">
        <v>651</v>
      </c>
      <c r="H2" s="149" t="s">
        <v>856</v>
      </c>
      <c r="I2" s="149"/>
      <c r="J2" s="149"/>
      <c r="K2" s="149"/>
      <c r="L2" s="89"/>
      <c r="M2" s="90"/>
      <c r="N2" s="91"/>
      <c r="O2" s="91"/>
      <c r="P2" s="91"/>
    </row>
    <row r="3" spans="1:16" s="88" customFormat="1" ht="15" customHeight="1" thickBot="1">
      <c r="A3" s="88" t="s">
        <v>1392</v>
      </c>
      <c r="B3" s="148" t="s">
        <v>1139</v>
      </c>
      <c r="C3" s="148"/>
      <c r="D3" s="148"/>
      <c r="E3" s="148"/>
      <c r="F3" s="148"/>
      <c r="G3" s="113" t="s">
        <v>781</v>
      </c>
      <c r="H3" s="150"/>
      <c r="I3" s="150"/>
      <c r="J3" s="150"/>
      <c r="K3" s="150"/>
      <c r="L3" s="111"/>
      <c r="M3" s="90"/>
      <c r="N3" s="91"/>
      <c r="O3" s="91"/>
      <c r="P3" s="91"/>
    </row>
    <row r="4" spans="1:16" s="88" customFormat="1" ht="56.25" customHeight="1" thickTop="1" thickBot="1">
      <c r="A4" s="95" t="s">
        <v>1000</v>
      </c>
      <c r="B4" s="96" t="s">
        <v>0</v>
      </c>
      <c r="C4" s="97" t="s">
        <v>912</v>
      </c>
      <c r="D4" s="97" t="s">
        <v>939</v>
      </c>
      <c r="E4" s="95" t="s">
        <v>913</v>
      </c>
      <c r="F4" s="95" t="s">
        <v>15</v>
      </c>
      <c r="G4" s="97" t="s">
        <v>1</v>
      </c>
      <c r="H4" s="23" t="s">
        <v>642</v>
      </c>
      <c r="I4" s="23" t="s">
        <v>644</v>
      </c>
      <c r="J4" s="23" t="s">
        <v>643</v>
      </c>
      <c r="K4" s="23" t="s">
        <v>650</v>
      </c>
      <c r="L4" s="98" t="s">
        <v>2</v>
      </c>
      <c r="M4" s="97" t="s">
        <v>268</v>
      </c>
      <c r="N4" s="97" t="s">
        <v>269</v>
      </c>
      <c r="O4" s="99" t="s">
        <v>270</v>
      </c>
      <c r="P4" s="98" t="s">
        <v>271</v>
      </c>
    </row>
    <row r="5" spans="1:16" ht="15.75" thickTop="1">
      <c r="A5" s="24" t="s">
        <v>3</v>
      </c>
      <c r="B5" s="25"/>
      <c r="C5" s="63"/>
      <c r="D5" s="63"/>
      <c r="E5" s="26"/>
      <c r="F5" s="26"/>
      <c r="G5" s="81"/>
      <c r="H5" s="83"/>
      <c r="I5" s="83"/>
      <c r="J5" s="83"/>
      <c r="K5" s="82"/>
      <c r="L5" s="40"/>
      <c r="M5" s="43"/>
      <c r="N5" s="53"/>
      <c r="O5" s="53"/>
      <c r="P5" s="53"/>
    </row>
    <row r="6" spans="1:16" ht="61.5" customHeight="1">
      <c r="A6" s="7"/>
      <c r="B6" s="8" t="s">
        <v>4</v>
      </c>
      <c r="C6" s="1" t="s">
        <v>9</v>
      </c>
      <c r="D6" s="122" t="s">
        <v>914</v>
      </c>
      <c r="E6" s="9" t="s">
        <v>861</v>
      </c>
      <c r="F6" s="10" t="s">
        <v>41</v>
      </c>
      <c r="G6" s="17" t="s">
        <v>212</v>
      </c>
      <c r="H6" s="77">
        <v>135</v>
      </c>
      <c r="I6" s="77" t="s">
        <v>645</v>
      </c>
      <c r="J6" s="77">
        <f>H6*K6</f>
        <v>0</v>
      </c>
      <c r="K6" s="72"/>
      <c r="L6" s="11" t="s">
        <v>49</v>
      </c>
      <c r="M6" s="17" t="s">
        <v>862</v>
      </c>
      <c r="N6" s="54" t="s">
        <v>276</v>
      </c>
      <c r="O6" s="48" t="s">
        <v>326</v>
      </c>
      <c r="P6" s="54" t="s">
        <v>327</v>
      </c>
    </row>
    <row r="7" spans="1:16" ht="62.25" customHeight="1">
      <c r="A7" s="7"/>
      <c r="B7" s="8" t="s">
        <v>5</v>
      </c>
      <c r="C7" s="1" t="s">
        <v>10</v>
      </c>
      <c r="D7" s="122" t="s">
        <v>915</v>
      </c>
      <c r="E7" s="9" t="s">
        <v>863</v>
      </c>
      <c r="F7" s="10" t="s">
        <v>41</v>
      </c>
      <c r="G7" s="17" t="s">
        <v>212</v>
      </c>
      <c r="H7" s="77">
        <v>135</v>
      </c>
      <c r="I7" s="77" t="s">
        <v>645</v>
      </c>
      <c r="J7" s="77">
        <f t="shared" ref="J7:J57" si="0">H7*K7</f>
        <v>0</v>
      </c>
      <c r="K7" s="72"/>
      <c r="L7" s="11" t="s">
        <v>50</v>
      </c>
      <c r="M7" s="17" t="s">
        <v>369</v>
      </c>
      <c r="N7" s="54" t="s">
        <v>276</v>
      </c>
      <c r="O7" s="54" t="s">
        <v>328</v>
      </c>
      <c r="P7" s="54" t="s">
        <v>327</v>
      </c>
    </row>
    <row r="8" spans="1:16" ht="63.75" customHeight="1">
      <c r="A8" s="7"/>
      <c r="B8" s="8" t="s">
        <v>6</v>
      </c>
      <c r="C8" s="1" t="s">
        <v>11</v>
      </c>
      <c r="D8" s="122" t="s">
        <v>916</v>
      </c>
      <c r="E8" s="9" t="s">
        <v>864</v>
      </c>
      <c r="F8" s="10" t="s">
        <v>115</v>
      </c>
      <c r="G8" s="17" t="s">
        <v>212</v>
      </c>
      <c r="H8" s="77">
        <v>135</v>
      </c>
      <c r="I8" s="77" t="s">
        <v>645</v>
      </c>
      <c r="J8" s="77">
        <f t="shared" si="0"/>
        <v>0</v>
      </c>
      <c r="K8" s="72"/>
      <c r="L8" s="11" t="s">
        <v>51</v>
      </c>
      <c r="M8" s="17" t="s">
        <v>370</v>
      </c>
      <c r="N8" s="54" t="s">
        <v>276</v>
      </c>
      <c r="O8" s="54" t="s">
        <v>329</v>
      </c>
      <c r="P8" s="54" t="s">
        <v>327</v>
      </c>
    </row>
    <row r="9" spans="1:16" ht="66" customHeight="1">
      <c r="A9" s="7"/>
      <c r="B9" s="14" t="s">
        <v>44</v>
      </c>
      <c r="C9" s="1" t="s">
        <v>45</v>
      </c>
      <c r="D9" s="122" t="s">
        <v>917</v>
      </c>
      <c r="E9" s="9" t="s">
        <v>865</v>
      </c>
      <c r="F9" s="10" t="s">
        <v>103</v>
      </c>
      <c r="G9" s="17" t="s">
        <v>212</v>
      </c>
      <c r="H9" s="77">
        <v>245</v>
      </c>
      <c r="I9" s="77" t="s">
        <v>645</v>
      </c>
      <c r="J9" s="77">
        <f t="shared" si="0"/>
        <v>0</v>
      </c>
      <c r="K9" s="72"/>
      <c r="L9" s="11" t="s">
        <v>52</v>
      </c>
      <c r="M9" s="17" t="s">
        <v>368</v>
      </c>
      <c r="N9" s="54" t="s">
        <v>276</v>
      </c>
      <c r="O9" s="54" t="s">
        <v>331</v>
      </c>
      <c r="P9" s="48" t="s">
        <v>327</v>
      </c>
    </row>
    <row r="10" spans="1:16" ht="43.5" customHeight="1">
      <c r="A10" s="7"/>
      <c r="B10" s="14" t="s">
        <v>73</v>
      </c>
      <c r="C10" s="1" t="s">
        <v>74</v>
      </c>
      <c r="D10" s="122" t="s">
        <v>918</v>
      </c>
      <c r="E10" s="15" t="s">
        <v>866</v>
      </c>
      <c r="F10" s="16" t="s">
        <v>47</v>
      </c>
      <c r="G10" s="17" t="s">
        <v>212</v>
      </c>
      <c r="H10" s="79">
        <v>150</v>
      </c>
      <c r="I10" s="77" t="s">
        <v>645</v>
      </c>
      <c r="J10" s="77">
        <f t="shared" si="0"/>
        <v>0</v>
      </c>
      <c r="K10" s="74"/>
      <c r="L10" s="11" t="s">
        <v>75</v>
      </c>
      <c r="M10" s="47" t="s">
        <v>640</v>
      </c>
      <c r="N10" s="54" t="s">
        <v>330</v>
      </c>
      <c r="O10" s="71" t="s">
        <v>641</v>
      </c>
      <c r="P10" s="54" t="s">
        <v>327</v>
      </c>
    </row>
    <row r="11" spans="1:16" ht="39.75" customHeight="1">
      <c r="A11" s="7"/>
      <c r="B11" s="14" t="s">
        <v>78</v>
      </c>
      <c r="C11" s="1" t="s">
        <v>79</v>
      </c>
      <c r="D11" s="122" t="s">
        <v>918</v>
      </c>
      <c r="E11" s="15" t="s">
        <v>866</v>
      </c>
      <c r="F11" s="16" t="s">
        <v>47</v>
      </c>
      <c r="G11" s="17" t="s">
        <v>212</v>
      </c>
      <c r="H11" s="79">
        <v>150</v>
      </c>
      <c r="I11" s="77" t="s">
        <v>645</v>
      </c>
      <c r="J11" s="77">
        <f t="shared" si="0"/>
        <v>0</v>
      </c>
      <c r="K11" s="74"/>
      <c r="L11" s="11" t="s">
        <v>80</v>
      </c>
      <c r="M11" s="47" t="s">
        <v>639</v>
      </c>
      <c r="N11" s="48" t="s">
        <v>330</v>
      </c>
      <c r="O11" s="48" t="s">
        <v>332</v>
      </c>
      <c r="P11" s="54" t="s">
        <v>327</v>
      </c>
    </row>
    <row r="12" spans="1:16" ht="45" customHeight="1">
      <c r="A12" s="7"/>
      <c r="B12" s="8" t="s">
        <v>81</v>
      </c>
      <c r="C12" s="1" t="s">
        <v>82</v>
      </c>
      <c r="D12" s="122" t="s">
        <v>919</v>
      </c>
      <c r="E12" s="15" t="s">
        <v>867</v>
      </c>
      <c r="F12" s="16" t="s">
        <v>264</v>
      </c>
      <c r="G12" s="17" t="s">
        <v>212</v>
      </c>
      <c r="H12" s="79">
        <v>240</v>
      </c>
      <c r="I12" s="77" t="s">
        <v>645</v>
      </c>
      <c r="J12" s="77">
        <f t="shared" si="0"/>
        <v>0</v>
      </c>
      <c r="K12" s="74"/>
      <c r="L12" s="11" t="s">
        <v>83</v>
      </c>
      <c r="M12" s="47" t="s">
        <v>367</v>
      </c>
      <c r="N12" s="48" t="s">
        <v>296</v>
      </c>
      <c r="O12" s="48" t="s">
        <v>333</v>
      </c>
      <c r="P12" s="48" t="s">
        <v>274</v>
      </c>
    </row>
    <row r="13" spans="1:16" ht="41.25" customHeight="1">
      <c r="A13" s="7"/>
      <c r="B13" s="8" t="s">
        <v>117</v>
      </c>
      <c r="C13" s="1" t="s">
        <v>118</v>
      </c>
      <c r="D13" s="122" t="s">
        <v>920</v>
      </c>
      <c r="E13" s="15" t="s">
        <v>868</v>
      </c>
      <c r="F13" s="16" t="s">
        <v>31</v>
      </c>
      <c r="G13" s="17" t="s">
        <v>212</v>
      </c>
      <c r="H13" s="79">
        <v>150</v>
      </c>
      <c r="I13" s="77" t="s">
        <v>645</v>
      </c>
      <c r="J13" s="77">
        <f t="shared" si="0"/>
        <v>0</v>
      </c>
      <c r="K13" s="74"/>
      <c r="L13" s="11" t="s">
        <v>119</v>
      </c>
      <c r="M13" s="47" t="s">
        <v>362</v>
      </c>
      <c r="N13" s="48" t="s">
        <v>276</v>
      </c>
      <c r="O13" s="48" t="s">
        <v>334</v>
      </c>
      <c r="P13" s="48" t="s">
        <v>278</v>
      </c>
    </row>
    <row r="14" spans="1:16" ht="43.5" customHeight="1">
      <c r="A14" s="7"/>
      <c r="B14" s="14" t="s">
        <v>112</v>
      </c>
      <c r="C14" s="1" t="s">
        <v>107</v>
      </c>
      <c r="D14" s="122" t="s">
        <v>918</v>
      </c>
      <c r="E14" s="15" t="s">
        <v>866</v>
      </c>
      <c r="F14" s="16" t="s">
        <v>47</v>
      </c>
      <c r="G14" s="17" t="s">
        <v>212</v>
      </c>
      <c r="H14" s="79">
        <v>150</v>
      </c>
      <c r="I14" s="77" t="s">
        <v>645</v>
      </c>
      <c r="J14" s="77">
        <f t="shared" si="0"/>
        <v>0</v>
      </c>
      <c r="K14" s="74"/>
      <c r="L14" s="11" t="s">
        <v>109</v>
      </c>
      <c r="M14" s="47" t="s">
        <v>363</v>
      </c>
      <c r="N14" s="55" t="s">
        <v>296</v>
      </c>
      <c r="O14" s="55" t="s">
        <v>364</v>
      </c>
      <c r="P14" s="55" t="s">
        <v>327</v>
      </c>
    </row>
    <row r="15" spans="1:16" ht="45" customHeight="1">
      <c r="A15" s="7"/>
      <c r="B15" s="14" t="s">
        <v>111</v>
      </c>
      <c r="C15" s="1" t="s">
        <v>108</v>
      </c>
      <c r="D15" s="122" t="s">
        <v>921</v>
      </c>
      <c r="E15" s="15" t="s">
        <v>866</v>
      </c>
      <c r="F15" s="16" t="s">
        <v>47</v>
      </c>
      <c r="G15" s="17" t="s">
        <v>212</v>
      </c>
      <c r="H15" s="79">
        <v>150</v>
      </c>
      <c r="I15" s="77" t="s">
        <v>645</v>
      </c>
      <c r="J15" s="77">
        <f t="shared" si="0"/>
        <v>0</v>
      </c>
      <c r="K15" s="74"/>
      <c r="L15" s="11" t="s">
        <v>110</v>
      </c>
      <c r="M15" s="47" t="s">
        <v>365</v>
      </c>
      <c r="N15" s="55" t="s">
        <v>296</v>
      </c>
      <c r="O15" s="55" t="s">
        <v>366</v>
      </c>
      <c r="P15" s="55" t="s">
        <v>327</v>
      </c>
    </row>
    <row r="16" spans="1:16" ht="48" customHeight="1">
      <c r="A16" s="7"/>
      <c r="B16" s="14" t="s">
        <v>124</v>
      </c>
      <c r="C16" s="1" t="s">
        <v>123</v>
      </c>
      <c r="D16" s="122" t="s">
        <v>922</v>
      </c>
      <c r="E16" s="15" t="s">
        <v>869</v>
      </c>
      <c r="F16" s="16" t="s">
        <v>125</v>
      </c>
      <c r="G16" s="17" t="s">
        <v>212</v>
      </c>
      <c r="H16" s="79">
        <v>185</v>
      </c>
      <c r="I16" s="77" t="s">
        <v>645</v>
      </c>
      <c r="J16" s="77">
        <f t="shared" si="0"/>
        <v>0</v>
      </c>
      <c r="K16" s="74"/>
      <c r="L16" s="11" t="s">
        <v>126</v>
      </c>
      <c r="M16" s="47" t="s">
        <v>361</v>
      </c>
      <c r="N16" s="48" t="s">
        <v>272</v>
      </c>
      <c r="O16" s="48" t="s">
        <v>273</v>
      </c>
      <c r="P16" s="48" t="s">
        <v>274</v>
      </c>
    </row>
    <row r="17" spans="1:16" ht="45" customHeight="1">
      <c r="A17" s="7"/>
      <c r="B17" s="14" t="s">
        <v>149</v>
      </c>
      <c r="C17" s="1" t="s">
        <v>147</v>
      </c>
      <c r="D17" s="122" t="s">
        <v>923</v>
      </c>
      <c r="E17" s="15" t="s">
        <v>870</v>
      </c>
      <c r="F17" s="16" t="s">
        <v>43</v>
      </c>
      <c r="G17" s="17" t="s">
        <v>212</v>
      </c>
      <c r="H17" s="79">
        <v>150</v>
      </c>
      <c r="I17" s="77" t="s">
        <v>645</v>
      </c>
      <c r="J17" s="77">
        <f t="shared" si="0"/>
        <v>0</v>
      </c>
      <c r="K17" s="74"/>
      <c r="L17" s="11" t="s">
        <v>148</v>
      </c>
      <c r="M17" s="47" t="s">
        <v>359</v>
      </c>
      <c r="N17" s="55" t="s">
        <v>272</v>
      </c>
      <c r="O17" s="55" t="s">
        <v>360</v>
      </c>
      <c r="P17" s="55" t="s">
        <v>274</v>
      </c>
    </row>
    <row r="18" spans="1:16" ht="59.25" customHeight="1">
      <c r="A18" s="7"/>
      <c r="B18" s="8" t="s">
        <v>155</v>
      </c>
      <c r="C18" s="1" t="s">
        <v>156</v>
      </c>
      <c r="D18" s="122" t="s">
        <v>924</v>
      </c>
      <c r="E18" s="15" t="s">
        <v>871</v>
      </c>
      <c r="F18" s="16" t="s">
        <v>76</v>
      </c>
      <c r="G18" s="17" t="s">
        <v>212</v>
      </c>
      <c r="H18" s="79">
        <v>150</v>
      </c>
      <c r="I18" s="77" t="s">
        <v>645</v>
      </c>
      <c r="J18" s="77">
        <f t="shared" si="0"/>
        <v>0</v>
      </c>
      <c r="K18" s="74"/>
      <c r="L18" s="11" t="s">
        <v>157</v>
      </c>
      <c r="M18" s="47" t="s">
        <v>356</v>
      </c>
      <c r="N18" s="55" t="s">
        <v>272</v>
      </c>
      <c r="O18" s="55" t="s">
        <v>357</v>
      </c>
      <c r="P18" s="55" t="s">
        <v>274</v>
      </c>
    </row>
    <row r="19" spans="1:16" ht="44.25" customHeight="1">
      <c r="A19" s="7"/>
      <c r="B19" s="8" t="s">
        <v>158</v>
      </c>
      <c r="C19" s="1" t="s">
        <v>159</v>
      </c>
      <c r="D19" s="122" t="s">
        <v>925</v>
      </c>
      <c r="E19" s="15" t="s">
        <v>872</v>
      </c>
      <c r="F19" s="16" t="s">
        <v>265</v>
      </c>
      <c r="G19" s="17" t="s">
        <v>212</v>
      </c>
      <c r="H19" s="79">
        <v>260</v>
      </c>
      <c r="I19" s="77" t="s">
        <v>645</v>
      </c>
      <c r="J19" s="77">
        <f t="shared" si="0"/>
        <v>0</v>
      </c>
      <c r="K19" s="74"/>
      <c r="L19" s="11" t="s">
        <v>160</v>
      </c>
      <c r="M19" s="47" t="s">
        <v>358</v>
      </c>
      <c r="N19" s="48" t="s">
        <v>272</v>
      </c>
      <c r="O19" s="48" t="s">
        <v>275</v>
      </c>
      <c r="P19" s="48" t="s">
        <v>274</v>
      </c>
    </row>
    <row r="20" spans="1:16" ht="61.5" customHeight="1">
      <c r="A20" s="7"/>
      <c r="B20" s="8" t="s">
        <v>171</v>
      </c>
      <c r="C20" s="1" t="s">
        <v>172</v>
      </c>
      <c r="D20" s="122" t="s">
        <v>926</v>
      </c>
      <c r="E20" s="15" t="s">
        <v>873</v>
      </c>
      <c r="F20" s="16" t="s">
        <v>47</v>
      </c>
      <c r="G20" s="17" t="s">
        <v>212</v>
      </c>
      <c r="H20" s="79">
        <v>110</v>
      </c>
      <c r="I20" s="77" t="s">
        <v>645</v>
      </c>
      <c r="J20" s="77">
        <f t="shared" si="0"/>
        <v>0</v>
      </c>
      <c r="K20" s="74"/>
      <c r="L20" s="11" t="s">
        <v>173</v>
      </c>
      <c r="M20" s="47" t="s">
        <v>355</v>
      </c>
      <c r="N20" s="48" t="s">
        <v>276</v>
      </c>
      <c r="O20" s="48" t="s">
        <v>277</v>
      </c>
      <c r="P20" s="48" t="s">
        <v>278</v>
      </c>
    </row>
    <row r="21" spans="1:16" ht="46.5" customHeight="1">
      <c r="A21" s="7"/>
      <c r="B21" s="33" t="s">
        <v>189</v>
      </c>
      <c r="C21" s="41" t="s">
        <v>190</v>
      </c>
      <c r="D21" s="122" t="s">
        <v>927</v>
      </c>
      <c r="E21" s="34" t="s">
        <v>874</v>
      </c>
      <c r="F21" s="35" t="s">
        <v>267</v>
      </c>
      <c r="G21" s="17" t="s">
        <v>212</v>
      </c>
      <c r="H21" s="79">
        <v>150</v>
      </c>
      <c r="I21" s="77" t="s">
        <v>645</v>
      </c>
      <c r="J21" s="77">
        <f t="shared" si="0"/>
        <v>0</v>
      </c>
      <c r="K21" s="74"/>
      <c r="L21" s="11" t="s">
        <v>191</v>
      </c>
      <c r="M21" s="47" t="s">
        <v>353</v>
      </c>
      <c r="N21" s="55" t="s">
        <v>272</v>
      </c>
      <c r="O21" s="55" t="s">
        <v>354</v>
      </c>
      <c r="P21" s="55" t="s">
        <v>274</v>
      </c>
    </row>
    <row r="22" spans="1:16" ht="46.5" customHeight="1">
      <c r="A22" s="7"/>
      <c r="B22" s="33" t="s">
        <v>196</v>
      </c>
      <c r="C22" s="41" t="s">
        <v>197</v>
      </c>
      <c r="D22" s="122" t="s">
        <v>928</v>
      </c>
      <c r="E22" s="34" t="s">
        <v>875</v>
      </c>
      <c r="F22" s="35" t="s">
        <v>115</v>
      </c>
      <c r="G22" s="17" t="s">
        <v>212</v>
      </c>
      <c r="H22" s="79">
        <v>150</v>
      </c>
      <c r="I22" s="77" t="s">
        <v>645</v>
      </c>
      <c r="J22" s="77">
        <f t="shared" si="0"/>
        <v>0</v>
      </c>
      <c r="K22" s="74"/>
      <c r="L22" s="11" t="s">
        <v>198</v>
      </c>
      <c r="M22" s="47" t="s">
        <v>351</v>
      </c>
      <c r="N22" s="55" t="s">
        <v>272</v>
      </c>
      <c r="O22" s="55" t="s">
        <v>352</v>
      </c>
      <c r="P22" s="55" t="s">
        <v>274</v>
      </c>
    </row>
    <row r="23" spans="1:16" ht="55.5" customHeight="1">
      <c r="A23" s="36"/>
      <c r="B23" s="33" t="s">
        <v>225</v>
      </c>
      <c r="C23" s="41" t="s">
        <v>226</v>
      </c>
      <c r="D23" s="122" t="s">
        <v>929</v>
      </c>
      <c r="E23" s="34" t="s">
        <v>876</v>
      </c>
      <c r="F23" s="35" t="s">
        <v>46</v>
      </c>
      <c r="G23" s="17" t="s">
        <v>212</v>
      </c>
      <c r="H23" s="79">
        <v>135</v>
      </c>
      <c r="I23" s="77" t="s">
        <v>645</v>
      </c>
      <c r="J23" s="77">
        <f t="shared" si="0"/>
        <v>0</v>
      </c>
      <c r="K23" s="74"/>
      <c r="L23" s="11" t="s">
        <v>227</v>
      </c>
      <c r="M23" s="47" t="s">
        <v>349</v>
      </c>
      <c r="N23" s="55" t="s">
        <v>272</v>
      </c>
      <c r="O23" s="55" t="s">
        <v>350</v>
      </c>
      <c r="P23" s="55" t="s">
        <v>274</v>
      </c>
    </row>
    <row r="24" spans="1:16" ht="45" customHeight="1">
      <c r="A24" s="36"/>
      <c r="B24" s="33" t="s">
        <v>230</v>
      </c>
      <c r="C24" s="41" t="s">
        <v>231</v>
      </c>
      <c r="D24" s="122" t="s">
        <v>930</v>
      </c>
      <c r="E24" s="34" t="s">
        <v>877</v>
      </c>
      <c r="F24" s="35" t="s">
        <v>232</v>
      </c>
      <c r="G24" s="17" t="s">
        <v>233</v>
      </c>
      <c r="H24" s="79">
        <v>350</v>
      </c>
      <c r="I24" s="77" t="s">
        <v>645</v>
      </c>
      <c r="J24" s="77">
        <f t="shared" si="0"/>
        <v>0</v>
      </c>
      <c r="K24" s="74"/>
      <c r="L24" s="11" t="s">
        <v>234</v>
      </c>
      <c r="M24" s="47" t="s">
        <v>459</v>
      </c>
      <c r="N24" s="55" t="s">
        <v>348</v>
      </c>
      <c r="O24" s="55" t="s">
        <v>463</v>
      </c>
      <c r="P24" s="55" t="s">
        <v>620</v>
      </c>
    </row>
    <row r="25" spans="1:16" ht="50.25" customHeight="1">
      <c r="A25" s="36"/>
      <c r="B25" s="33" t="s">
        <v>260</v>
      </c>
      <c r="C25" s="41" t="s">
        <v>261</v>
      </c>
      <c r="D25" s="122" t="s">
        <v>931</v>
      </c>
      <c r="E25" s="34" t="s">
        <v>878</v>
      </c>
      <c r="F25" s="35" t="s">
        <v>262</v>
      </c>
      <c r="G25" s="17" t="s">
        <v>229</v>
      </c>
      <c r="H25" s="79">
        <v>280</v>
      </c>
      <c r="I25" s="77" t="s">
        <v>645</v>
      </c>
      <c r="J25" s="77">
        <f t="shared" si="0"/>
        <v>0</v>
      </c>
      <c r="K25" s="74"/>
      <c r="L25" s="11" t="s">
        <v>263</v>
      </c>
      <c r="M25" s="47" t="s">
        <v>345</v>
      </c>
      <c r="N25" s="55" t="s">
        <v>346</v>
      </c>
      <c r="O25" s="55" t="s">
        <v>347</v>
      </c>
      <c r="P25" s="55" t="s">
        <v>274</v>
      </c>
    </row>
    <row r="26" spans="1:16" ht="54" customHeight="1">
      <c r="A26" s="7"/>
      <c r="B26" s="8" t="s">
        <v>36</v>
      </c>
      <c r="C26" s="1" t="s">
        <v>37</v>
      </c>
      <c r="D26" s="122" t="s">
        <v>932</v>
      </c>
      <c r="E26" s="15" t="s">
        <v>879</v>
      </c>
      <c r="F26" s="16" t="s">
        <v>28</v>
      </c>
      <c r="G26" s="17" t="s">
        <v>218</v>
      </c>
      <c r="H26" s="79">
        <v>99</v>
      </c>
      <c r="I26" s="77" t="s">
        <v>645</v>
      </c>
      <c r="J26" s="77">
        <f t="shared" si="0"/>
        <v>0</v>
      </c>
      <c r="K26" s="74"/>
      <c r="L26" s="11" t="s">
        <v>53</v>
      </c>
      <c r="M26" s="47" t="s">
        <v>456</v>
      </c>
      <c r="N26" s="55" t="s">
        <v>451</v>
      </c>
      <c r="O26" s="55" t="s">
        <v>457</v>
      </c>
      <c r="P26" s="55" t="s">
        <v>458</v>
      </c>
    </row>
    <row r="27" spans="1:16" ht="45" customHeight="1">
      <c r="A27" s="7"/>
      <c r="B27" s="8" t="s">
        <v>202</v>
      </c>
      <c r="C27" s="1" t="s">
        <v>203</v>
      </c>
      <c r="D27" s="122" t="s">
        <v>934</v>
      </c>
      <c r="E27" s="9" t="s">
        <v>933</v>
      </c>
      <c r="F27" s="10" t="s">
        <v>43</v>
      </c>
      <c r="G27" s="17" t="s">
        <v>218</v>
      </c>
      <c r="H27" s="77">
        <v>179</v>
      </c>
      <c r="I27" s="77" t="s">
        <v>645</v>
      </c>
      <c r="J27" s="77">
        <f t="shared" si="0"/>
        <v>0</v>
      </c>
      <c r="K27" s="72"/>
      <c r="L27" s="11" t="s">
        <v>204</v>
      </c>
      <c r="M27" s="17" t="s">
        <v>452</v>
      </c>
      <c r="N27" s="48" t="s">
        <v>311</v>
      </c>
      <c r="O27" s="48" t="s">
        <v>312</v>
      </c>
      <c r="P27" s="48" t="s">
        <v>313</v>
      </c>
    </row>
    <row r="28" spans="1:16" ht="81" customHeight="1">
      <c r="A28" s="38"/>
      <c r="B28" s="33" t="s">
        <v>250</v>
      </c>
      <c r="C28" s="1" t="s">
        <v>251</v>
      </c>
      <c r="D28" s="122" t="s">
        <v>935</v>
      </c>
      <c r="E28" s="34" t="s">
        <v>880</v>
      </c>
      <c r="F28" s="35" t="s">
        <v>25</v>
      </c>
      <c r="G28" s="17" t="s">
        <v>828</v>
      </c>
      <c r="H28" s="77">
        <v>175</v>
      </c>
      <c r="I28" s="77" t="s">
        <v>645</v>
      </c>
      <c r="J28" s="77">
        <f t="shared" si="0"/>
        <v>0</v>
      </c>
      <c r="K28" s="72"/>
      <c r="L28" s="11" t="s">
        <v>255</v>
      </c>
      <c r="M28" s="17" t="s">
        <v>1358</v>
      </c>
      <c r="N28" s="49" t="s">
        <v>451</v>
      </c>
      <c r="O28" s="49" t="s">
        <v>448</v>
      </c>
      <c r="P28" s="49" t="s">
        <v>449</v>
      </c>
    </row>
    <row r="29" spans="1:16" ht="81.75" customHeight="1">
      <c r="A29" s="38"/>
      <c r="B29" s="33" t="s">
        <v>252</v>
      </c>
      <c r="C29" s="1" t="s">
        <v>253</v>
      </c>
      <c r="D29" s="122" t="s">
        <v>921</v>
      </c>
      <c r="E29" s="34" t="s">
        <v>880</v>
      </c>
      <c r="F29" s="35" t="s">
        <v>25</v>
      </c>
      <c r="G29" s="17" t="s">
        <v>254</v>
      </c>
      <c r="H29" s="77">
        <v>175</v>
      </c>
      <c r="I29" s="77" t="s">
        <v>645</v>
      </c>
      <c r="J29" s="77">
        <f t="shared" si="0"/>
        <v>0</v>
      </c>
      <c r="K29" s="72"/>
      <c r="L29" s="11" t="s">
        <v>256</v>
      </c>
      <c r="M29" s="17" t="s">
        <v>450</v>
      </c>
      <c r="N29" s="49" t="s">
        <v>447</v>
      </c>
      <c r="O29" s="49" t="s">
        <v>448</v>
      </c>
      <c r="P29" s="49" t="s">
        <v>449</v>
      </c>
    </row>
    <row r="30" spans="1:16" ht="81.75" customHeight="1">
      <c r="A30" s="38"/>
      <c r="B30" s="33" t="s">
        <v>257</v>
      </c>
      <c r="C30" s="1" t="s">
        <v>258</v>
      </c>
      <c r="D30" s="122" t="s">
        <v>935</v>
      </c>
      <c r="E30" s="34" t="s">
        <v>880</v>
      </c>
      <c r="F30" s="35" t="s">
        <v>25</v>
      </c>
      <c r="G30" s="17" t="s">
        <v>254</v>
      </c>
      <c r="H30" s="77">
        <v>175</v>
      </c>
      <c r="I30" s="77" t="s">
        <v>645</v>
      </c>
      <c r="J30" s="77">
        <f t="shared" si="0"/>
        <v>0</v>
      </c>
      <c r="K30" s="72"/>
      <c r="L30" s="11" t="s">
        <v>259</v>
      </c>
      <c r="M30" s="17" t="s">
        <v>446</v>
      </c>
      <c r="N30" s="49" t="s">
        <v>447</v>
      </c>
      <c r="O30" s="49" t="s">
        <v>448</v>
      </c>
      <c r="P30" s="49" t="s">
        <v>449</v>
      </c>
    </row>
    <row r="31" spans="1:16" ht="46.5" customHeight="1">
      <c r="A31" s="36"/>
      <c r="B31" s="33" t="s">
        <v>460</v>
      </c>
      <c r="C31" s="41" t="s">
        <v>461</v>
      </c>
      <c r="D31" s="122" t="s">
        <v>936</v>
      </c>
      <c r="E31" s="34" t="s">
        <v>881</v>
      </c>
      <c r="F31" s="35" t="s">
        <v>125</v>
      </c>
      <c r="G31" s="17" t="s">
        <v>229</v>
      </c>
      <c r="H31" s="79">
        <v>150</v>
      </c>
      <c r="I31" s="77" t="s">
        <v>645</v>
      </c>
      <c r="J31" s="77">
        <f t="shared" si="0"/>
        <v>0</v>
      </c>
      <c r="K31" s="74"/>
      <c r="L31" s="11" t="s">
        <v>462</v>
      </c>
      <c r="M31" s="47" t="s">
        <v>464</v>
      </c>
      <c r="N31" s="55" t="s">
        <v>276</v>
      </c>
      <c r="O31" s="55" t="s">
        <v>465</v>
      </c>
      <c r="P31" s="55" t="s">
        <v>278</v>
      </c>
    </row>
    <row r="32" spans="1:16" ht="80.25" customHeight="1">
      <c r="A32" s="36"/>
      <c r="B32" s="33" t="s">
        <v>501</v>
      </c>
      <c r="C32" s="41" t="s">
        <v>1123</v>
      </c>
      <c r="D32" s="123" t="s">
        <v>1093</v>
      </c>
      <c r="E32" s="34" t="s">
        <v>882</v>
      </c>
      <c r="F32" s="35" t="s">
        <v>497</v>
      </c>
      <c r="G32" s="17" t="s">
        <v>229</v>
      </c>
      <c r="H32" s="116">
        <v>176</v>
      </c>
      <c r="I32" s="77" t="s">
        <v>645</v>
      </c>
      <c r="J32" s="77">
        <f t="shared" si="0"/>
        <v>0</v>
      </c>
      <c r="K32" s="74"/>
      <c r="L32" s="11" t="s">
        <v>498</v>
      </c>
      <c r="M32" s="47" t="s">
        <v>499</v>
      </c>
      <c r="N32" s="55" t="s">
        <v>272</v>
      </c>
      <c r="O32" s="55" t="s">
        <v>500</v>
      </c>
      <c r="P32" s="55" t="s">
        <v>707</v>
      </c>
    </row>
    <row r="33" spans="1:16" ht="80.25" customHeight="1">
      <c r="A33" s="36"/>
      <c r="B33" s="33" t="s">
        <v>777</v>
      </c>
      <c r="C33" s="41" t="s">
        <v>776</v>
      </c>
      <c r="D33" s="123" t="s">
        <v>938</v>
      </c>
      <c r="E33" s="34" t="s">
        <v>882</v>
      </c>
      <c r="F33" s="35" t="s">
        <v>748</v>
      </c>
      <c r="G33" s="17" t="s">
        <v>212</v>
      </c>
      <c r="H33" s="79">
        <v>270</v>
      </c>
      <c r="I33" s="77" t="s">
        <v>645</v>
      </c>
      <c r="J33" s="77">
        <f t="shared" ref="J33" si="1">H33*K33</f>
        <v>0</v>
      </c>
      <c r="K33" s="74"/>
      <c r="L33" s="11" t="s">
        <v>778</v>
      </c>
      <c r="M33" s="47" t="s">
        <v>779</v>
      </c>
      <c r="N33" s="55" t="s">
        <v>272</v>
      </c>
      <c r="O33" s="55" t="s">
        <v>780</v>
      </c>
      <c r="P33" s="55" t="s">
        <v>707</v>
      </c>
    </row>
    <row r="34" spans="1:16" ht="45.75" customHeight="1">
      <c r="A34" s="36"/>
      <c r="B34" s="33" t="s">
        <v>542</v>
      </c>
      <c r="C34" s="41" t="s">
        <v>543</v>
      </c>
      <c r="D34" s="122" t="s">
        <v>937</v>
      </c>
      <c r="E34" s="34" t="s">
        <v>883</v>
      </c>
      <c r="F34" s="35" t="s">
        <v>68</v>
      </c>
      <c r="G34" s="17" t="s">
        <v>721</v>
      </c>
      <c r="H34" s="79">
        <v>119</v>
      </c>
      <c r="I34" s="77" t="s">
        <v>645</v>
      </c>
      <c r="J34" s="77">
        <f t="shared" si="0"/>
        <v>0</v>
      </c>
      <c r="K34" s="74"/>
      <c r="L34" s="11" t="s">
        <v>545</v>
      </c>
      <c r="M34" s="47" t="s">
        <v>544</v>
      </c>
      <c r="N34" s="55" t="s">
        <v>546</v>
      </c>
      <c r="O34" s="55" t="s">
        <v>547</v>
      </c>
      <c r="P34" s="55" t="s">
        <v>548</v>
      </c>
    </row>
    <row r="35" spans="1:16" ht="80.25" customHeight="1">
      <c r="A35" s="38"/>
      <c r="B35" s="33" t="s">
        <v>578</v>
      </c>
      <c r="C35" s="41" t="s">
        <v>579</v>
      </c>
      <c r="D35" s="123" t="s">
        <v>1089</v>
      </c>
      <c r="E35" s="34" t="s">
        <v>940</v>
      </c>
      <c r="F35" s="35" t="s">
        <v>42</v>
      </c>
      <c r="G35" s="45" t="s">
        <v>722</v>
      </c>
      <c r="H35" s="79">
        <v>305</v>
      </c>
      <c r="I35" s="77" t="s">
        <v>645</v>
      </c>
      <c r="J35" s="77">
        <f t="shared" si="0"/>
        <v>0</v>
      </c>
      <c r="K35" s="74"/>
      <c r="L35" s="11" t="s">
        <v>580</v>
      </c>
      <c r="M35" s="47" t="s">
        <v>654</v>
      </c>
      <c r="N35" s="55" t="s">
        <v>581</v>
      </c>
      <c r="O35" s="55" t="s">
        <v>655</v>
      </c>
      <c r="P35" s="55" t="s">
        <v>548</v>
      </c>
    </row>
    <row r="36" spans="1:16" ht="80.25" customHeight="1">
      <c r="A36" s="38"/>
      <c r="B36" s="33" t="s">
        <v>609</v>
      </c>
      <c r="C36" s="68" t="s">
        <v>610</v>
      </c>
      <c r="D36" s="122" t="s">
        <v>941</v>
      </c>
      <c r="E36" s="34" t="s">
        <v>884</v>
      </c>
      <c r="F36" s="35" t="s">
        <v>264</v>
      </c>
      <c r="G36" s="45" t="s">
        <v>229</v>
      </c>
      <c r="H36" s="79">
        <v>180</v>
      </c>
      <c r="I36" s="77" t="s">
        <v>645</v>
      </c>
      <c r="J36" s="77">
        <f t="shared" si="0"/>
        <v>0</v>
      </c>
      <c r="K36" s="74"/>
      <c r="L36" s="11" t="s">
        <v>611</v>
      </c>
      <c r="M36" s="47" t="s">
        <v>833</v>
      </c>
      <c r="N36" s="55" t="s">
        <v>612</v>
      </c>
      <c r="O36" s="55" t="s">
        <v>613</v>
      </c>
      <c r="P36" s="55" t="s">
        <v>278</v>
      </c>
    </row>
    <row r="37" spans="1:16" ht="80.25" customHeight="1">
      <c r="A37" s="36"/>
      <c r="B37" s="33" t="s">
        <v>668</v>
      </c>
      <c r="C37" s="41" t="s">
        <v>669</v>
      </c>
      <c r="D37" s="123" t="s">
        <v>1093</v>
      </c>
      <c r="E37" s="34" t="s">
        <v>885</v>
      </c>
      <c r="F37" s="35" t="s">
        <v>670</v>
      </c>
      <c r="G37" s="17" t="s">
        <v>1336</v>
      </c>
      <c r="H37" s="79">
        <v>220</v>
      </c>
      <c r="I37" s="77" t="s">
        <v>645</v>
      </c>
      <c r="J37" s="77">
        <f t="shared" ref="J37" si="2">H37*K37</f>
        <v>0</v>
      </c>
      <c r="K37" s="74"/>
      <c r="L37" s="11" t="s">
        <v>686</v>
      </c>
      <c r="M37" s="47" t="s">
        <v>1340</v>
      </c>
      <c r="N37" s="55" t="s">
        <v>272</v>
      </c>
      <c r="O37" s="55" t="s">
        <v>685</v>
      </c>
      <c r="P37" s="55" t="s">
        <v>707</v>
      </c>
    </row>
    <row r="38" spans="1:16" ht="80.25" customHeight="1">
      <c r="A38" s="36"/>
      <c r="B38" s="33" t="s">
        <v>671</v>
      </c>
      <c r="C38" s="41" t="s">
        <v>672</v>
      </c>
      <c r="D38" s="123" t="s">
        <v>938</v>
      </c>
      <c r="E38" s="34" t="s">
        <v>885</v>
      </c>
      <c r="F38" s="35" t="s">
        <v>673</v>
      </c>
      <c r="G38" s="17" t="s">
        <v>1337</v>
      </c>
      <c r="H38" s="79">
        <v>270</v>
      </c>
      <c r="I38" s="77" t="s">
        <v>645</v>
      </c>
      <c r="J38" s="77">
        <f t="shared" ref="J38:J46" si="3">H38*K38</f>
        <v>0</v>
      </c>
      <c r="K38" s="74"/>
      <c r="L38" s="11" t="s">
        <v>687</v>
      </c>
      <c r="M38" s="47" t="s">
        <v>1341</v>
      </c>
      <c r="N38" s="55" t="s">
        <v>272</v>
      </c>
      <c r="O38" s="55" t="s">
        <v>688</v>
      </c>
      <c r="P38" s="55" t="s">
        <v>707</v>
      </c>
    </row>
    <row r="39" spans="1:16" ht="80.25" customHeight="1">
      <c r="A39" s="36"/>
      <c r="B39" s="33" t="s">
        <v>666</v>
      </c>
      <c r="C39" s="68" t="s">
        <v>667</v>
      </c>
      <c r="D39" s="122" t="s">
        <v>942</v>
      </c>
      <c r="E39" s="34" t="s">
        <v>857</v>
      </c>
      <c r="F39" s="35" t="s">
        <v>629</v>
      </c>
      <c r="G39" s="17" t="s">
        <v>614</v>
      </c>
      <c r="H39" s="79">
        <v>199</v>
      </c>
      <c r="I39" s="77" t="s">
        <v>645</v>
      </c>
      <c r="J39" s="77">
        <f t="shared" si="3"/>
        <v>0</v>
      </c>
      <c r="K39" s="74"/>
      <c r="L39" s="11" t="s">
        <v>684</v>
      </c>
      <c r="M39" s="47" t="s">
        <v>680</v>
      </c>
      <c r="N39" s="55" t="s">
        <v>681</v>
      </c>
      <c r="O39" s="55" t="s">
        <v>682</v>
      </c>
      <c r="P39" s="55" t="s">
        <v>683</v>
      </c>
    </row>
    <row r="40" spans="1:16" ht="80.25" customHeight="1">
      <c r="A40" s="36"/>
      <c r="B40" s="33" t="s">
        <v>674</v>
      </c>
      <c r="C40" s="68" t="s">
        <v>675</v>
      </c>
      <c r="D40" s="122" t="s">
        <v>943</v>
      </c>
      <c r="E40" s="34" t="s">
        <v>857</v>
      </c>
      <c r="F40" s="35" t="s">
        <v>629</v>
      </c>
      <c r="G40" s="17" t="s">
        <v>614</v>
      </c>
      <c r="H40" s="79">
        <v>199</v>
      </c>
      <c r="I40" s="77" t="s">
        <v>645</v>
      </c>
      <c r="J40" s="77">
        <f t="shared" si="3"/>
        <v>0</v>
      </c>
      <c r="K40" s="74"/>
      <c r="L40" s="11" t="s">
        <v>692</v>
      </c>
      <c r="M40" s="47" t="s">
        <v>689</v>
      </c>
      <c r="N40" s="55" t="s">
        <v>690</v>
      </c>
      <c r="O40" s="55" t="s">
        <v>691</v>
      </c>
      <c r="P40" s="55" t="s">
        <v>683</v>
      </c>
    </row>
    <row r="41" spans="1:16" ht="80.25" customHeight="1">
      <c r="A41" s="36"/>
      <c r="B41" s="33" t="s">
        <v>676</v>
      </c>
      <c r="C41" s="68" t="s">
        <v>677</v>
      </c>
      <c r="D41" s="122" t="s">
        <v>944</v>
      </c>
      <c r="E41" s="34" t="s">
        <v>857</v>
      </c>
      <c r="F41" s="35" t="s">
        <v>629</v>
      </c>
      <c r="G41" s="17" t="s">
        <v>614</v>
      </c>
      <c r="H41" s="79">
        <v>199</v>
      </c>
      <c r="I41" s="77" t="s">
        <v>645</v>
      </c>
      <c r="J41" s="77">
        <f t="shared" si="3"/>
        <v>0</v>
      </c>
      <c r="K41" s="74"/>
      <c r="L41" s="11" t="s">
        <v>693</v>
      </c>
      <c r="M41" s="47" t="s">
        <v>694</v>
      </c>
      <c r="N41" s="55" t="s">
        <v>695</v>
      </c>
      <c r="O41" s="55" t="s">
        <v>696</v>
      </c>
      <c r="P41" s="55" t="s">
        <v>683</v>
      </c>
    </row>
    <row r="42" spans="1:16" ht="80.25" customHeight="1">
      <c r="A42" s="36"/>
      <c r="B42" s="33" t="s">
        <v>678</v>
      </c>
      <c r="C42" s="68" t="s">
        <v>679</v>
      </c>
      <c r="D42" s="122" t="s">
        <v>942</v>
      </c>
      <c r="E42" s="34" t="s">
        <v>857</v>
      </c>
      <c r="F42" s="35" t="s">
        <v>629</v>
      </c>
      <c r="G42" s="17" t="s">
        <v>614</v>
      </c>
      <c r="H42" s="79">
        <v>199</v>
      </c>
      <c r="I42" s="77" t="s">
        <v>645</v>
      </c>
      <c r="J42" s="77">
        <f t="shared" si="3"/>
        <v>0</v>
      </c>
      <c r="K42" s="74"/>
      <c r="L42" s="11" t="s">
        <v>698</v>
      </c>
      <c r="M42" s="47" t="s">
        <v>697</v>
      </c>
      <c r="N42" s="55" t="s">
        <v>699</v>
      </c>
      <c r="O42" s="55" t="s">
        <v>700</v>
      </c>
      <c r="P42" s="55" t="s">
        <v>701</v>
      </c>
    </row>
    <row r="43" spans="1:16" ht="45.75" customHeight="1">
      <c r="A43" s="38"/>
      <c r="B43" s="33" t="s">
        <v>702</v>
      </c>
      <c r="C43" s="68" t="s">
        <v>703</v>
      </c>
      <c r="D43" s="123" t="s">
        <v>945</v>
      </c>
      <c r="E43" s="34" t="s">
        <v>752</v>
      </c>
      <c r="F43" s="35" t="s">
        <v>240</v>
      </c>
      <c r="G43" s="17" t="s">
        <v>723</v>
      </c>
      <c r="H43" s="79">
        <v>150</v>
      </c>
      <c r="I43" s="77" t="s">
        <v>645</v>
      </c>
      <c r="J43" s="77">
        <f t="shared" ref="J43" si="4">H43*K43</f>
        <v>0</v>
      </c>
      <c r="K43" s="74"/>
      <c r="L43" s="11" t="s">
        <v>706</v>
      </c>
      <c r="M43" s="47" t="s">
        <v>704</v>
      </c>
      <c r="N43" s="55" t="s">
        <v>272</v>
      </c>
      <c r="O43" s="55" t="s">
        <v>705</v>
      </c>
      <c r="P43" s="55" t="s">
        <v>707</v>
      </c>
    </row>
    <row r="44" spans="1:16" ht="80.25" customHeight="1">
      <c r="A44" s="38"/>
      <c r="B44" s="33" t="s">
        <v>719</v>
      </c>
      <c r="C44" s="41" t="s">
        <v>720</v>
      </c>
      <c r="D44" s="122" t="s">
        <v>946</v>
      </c>
      <c r="E44" s="34" t="s">
        <v>886</v>
      </c>
      <c r="F44" s="35" t="s">
        <v>25</v>
      </c>
      <c r="G44" s="17" t="s">
        <v>214</v>
      </c>
      <c r="H44" s="77">
        <v>175</v>
      </c>
      <c r="I44" s="77" t="s">
        <v>645</v>
      </c>
      <c r="J44" s="77">
        <f t="shared" si="3"/>
        <v>0</v>
      </c>
      <c r="K44" s="74"/>
      <c r="L44" s="11" t="s">
        <v>717</v>
      </c>
      <c r="M44" s="47" t="s">
        <v>718</v>
      </c>
      <c r="N44" s="55" t="s">
        <v>451</v>
      </c>
      <c r="O44" s="55" t="s">
        <v>724</v>
      </c>
      <c r="P44" s="55" t="s">
        <v>449</v>
      </c>
    </row>
    <row r="45" spans="1:16" ht="81" customHeight="1">
      <c r="A45" s="38"/>
      <c r="B45" s="33" t="s">
        <v>725</v>
      </c>
      <c r="C45" s="41" t="s">
        <v>742</v>
      </c>
      <c r="D45" s="122" t="s">
        <v>946</v>
      </c>
      <c r="E45" s="34" t="s">
        <v>886</v>
      </c>
      <c r="F45" s="35" t="s">
        <v>25</v>
      </c>
      <c r="G45" s="17" t="s">
        <v>1246</v>
      </c>
      <c r="H45" s="79">
        <v>175</v>
      </c>
      <c r="I45" s="77" t="s">
        <v>645</v>
      </c>
      <c r="J45" s="77">
        <f t="shared" si="3"/>
        <v>0</v>
      </c>
      <c r="K45" s="74"/>
      <c r="L45" s="11" t="s">
        <v>741</v>
      </c>
      <c r="M45" s="47" t="s">
        <v>1357</v>
      </c>
      <c r="N45" s="55" t="s">
        <v>451</v>
      </c>
      <c r="O45" s="55" t="s">
        <v>724</v>
      </c>
      <c r="P45" s="55" t="s">
        <v>449</v>
      </c>
    </row>
    <row r="46" spans="1:16" ht="80.25" customHeight="1">
      <c r="A46" s="38"/>
      <c r="B46" s="33" t="s">
        <v>726</v>
      </c>
      <c r="C46" s="68" t="s">
        <v>824</v>
      </c>
      <c r="D46" s="123" t="s">
        <v>1093</v>
      </c>
      <c r="E46" s="34" t="s">
        <v>887</v>
      </c>
      <c r="F46" s="35" t="s">
        <v>497</v>
      </c>
      <c r="G46" s="45" t="s">
        <v>229</v>
      </c>
      <c r="H46" s="116">
        <v>200</v>
      </c>
      <c r="I46" s="77" t="s">
        <v>645</v>
      </c>
      <c r="J46" s="77">
        <f t="shared" si="3"/>
        <v>0</v>
      </c>
      <c r="K46" s="74"/>
      <c r="L46" s="11" t="s">
        <v>728</v>
      </c>
      <c r="M46" s="47" t="s">
        <v>750</v>
      </c>
      <c r="N46" s="55" t="s">
        <v>730</v>
      </c>
      <c r="O46" s="55" t="s">
        <v>729</v>
      </c>
      <c r="P46" s="55" t="s">
        <v>707</v>
      </c>
    </row>
    <row r="47" spans="1:16" ht="80.25" customHeight="1">
      <c r="A47" s="38"/>
      <c r="B47" s="33" t="s">
        <v>727</v>
      </c>
      <c r="C47" s="68" t="s">
        <v>823</v>
      </c>
      <c r="D47" s="123" t="s">
        <v>938</v>
      </c>
      <c r="E47" s="34" t="s">
        <v>887</v>
      </c>
      <c r="F47" s="35" t="s">
        <v>748</v>
      </c>
      <c r="G47" s="17" t="s">
        <v>214</v>
      </c>
      <c r="H47" s="116">
        <v>232</v>
      </c>
      <c r="I47" s="77" t="s">
        <v>645</v>
      </c>
      <c r="J47" s="77">
        <f t="shared" ref="J47" si="5">H47*K47</f>
        <v>0</v>
      </c>
      <c r="K47" s="74"/>
      <c r="L47" s="11" t="s">
        <v>731</v>
      </c>
      <c r="M47" s="47" t="s">
        <v>749</v>
      </c>
      <c r="N47" s="55" t="s">
        <v>730</v>
      </c>
      <c r="O47" s="55" t="s">
        <v>732</v>
      </c>
      <c r="P47" s="55" t="s">
        <v>707</v>
      </c>
    </row>
    <row r="48" spans="1:16" ht="81" customHeight="1">
      <c r="A48" s="38"/>
      <c r="B48" s="33" t="s">
        <v>760</v>
      </c>
      <c r="C48" s="68" t="s">
        <v>761</v>
      </c>
      <c r="D48" s="122" t="s">
        <v>942</v>
      </c>
      <c r="E48" s="34" t="s">
        <v>857</v>
      </c>
      <c r="F48" s="35" t="s">
        <v>629</v>
      </c>
      <c r="G48" s="17" t="s">
        <v>769</v>
      </c>
      <c r="H48" s="79">
        <v>255</v>
      </c>
      <c r="I48" s="77" t="s">
        <v>645</v>
      </c>
      <c r="J48" s="77">
        <f t="shared" ref="J48" si="6">H48*K48</f>
        <v>0</v>
      </c>
      <c r="K48" s="74"/>
      <c r="L48" s="11" t="s">
        <v>762</v>
      </c>
      <c r="M48" s="47" t="s">
        <v>1138</v>
      </c>
      <c r="N48" s="55" t="s">
        <v>763</v>
      </c>
      <c r="O48" s="55" t="s">
        <v>764</v>
      </c>
      <c r="P48" s="55" t="s">
        <v>701</v>
      </c>
    </row>
    <row r="49" spans="1:16" ht="81.75" customHeight="1">
      <c r="A49" s="38"/>
      <c r="B49" s="33" t="s">
        <v>785</v>
      </c>
      <c r="C49" s="41" t="s">
        <v>790</v>
      </c>
      <c r="D49" s="123" t="s">
        <v>947</v>
      </c>
      <c r="E49" s="34" t="s">
        <v>789</v>
      </c>
      <c r="F49" s="35" t="s">
        <v>788</v>
      </c>
      <c r="G49" s="17" t="s">
        <v>1359</v>
      </c>
      <c r="H49" s="79">
        <v>158</v>
      </c>
      <c r="I49" s="77" t="s">
        <v>645</v>
      </c>
      <c r="J49" s="77">
        <f t="shared" ref="J49:J50" si="7">H49*K49</f>
        <v>0</v>
      </c>
      <c r="K49" s="74"/>
      <c r="L49" s="11" t="s">
        <v>791</v>
      </c>
      <c r="M49" s="47" t="s">
        <v>1360</v>
      </c>
      <c r="N49" s="55" t="s">
        <v>786</v>
      </c>
      <c r="O49" s="55" t="s">
        <v>787</v>
      </c>
      <c r="P49" s="55" t="s">
        <v>322</v>
      </c>
    </row>
    <row r="50" spans="1:16" ht="81.75" customHeight="1">
      <c r="A50" s="38"/>
      <c r="B50" s="33" t="s">
        <v>793</v>
      </c>
      <c r="C50" s="41" t="s">
        <v>794</v>
      </c>
      <c r="D50" s="123" t="s">
        <v>947</v>
      </c>
      <c r="E50" s="34" t="s">
        <v>789</v>
      </c>
      <c r="F50" s="35" t="s">
        <v>788</v>
      </c>
      <c r="G50" s="17" t="s">
        <v>1359</v>
      </c>
      <c r="H50" s="79">
        <v>158</v>
      </c>
      <c r="I50" s="77" t="s">
        <v>645</v>
      </c>
      <c r="J50" s="77">
        <f t="shared" si="7"/>
        <v>0</v>
      </c>
      <c r="K50" s="74"/>
      <c r="L50" s="11" t="s">
        <v>795</v>
      </c>
      <c r="M50" s="47" t="s">
        <v>796</v>
      </c>
      <c r="N50" s="55" t="s">
        <v>797</v>
      </c>
      <c r="O50" s="55" t="s">
        <v>787</v>
      </c>
      <c r="P50" s="55" t="s">
        <v>322</v>
      </c>
    </row>
    <row r="51" spans="1:16" ht="48" customHeight="1">
      <c r="A51" s="38"/>
      <c r="B51" s="33" t="s">
        <v>798</v>
      </c>
      <c r="C51" s="41" t="s">
        <v>799</v>
      </c>
      <c r="D51" s="123" t="s">
        <v>947</v>
      </c>
      <c r="E51" s="34" t="s">
        <v>789</v>
      </c>
      <c r="F51" s="35" t="s">
        <v>71</v>
      </c>
      <c r="G51" s="17" t="s">
        <v>1359</v>
      </c>
      <c r="H51" s="79">
        <v>158</v>
      </c>
      <c r="I51" s="77" t="s">
        <v>645</v>
      </c>
      <c r="J51" s="77">
        <f t="shared" ref="J51:J54" si="8">H51*K51</f>
        <v>0</v>
      </c>
      <c r="K51" s="74"/>
      <c r="L51" s="11" t="s">
        <v>802</v>
      </c>
      <c r="M51" s="47" t="s">
        <v>1361</v>
      </c>
      <c r="N51" s="55" t="s">
        <v>803</v>
      </c>
      <c r="O51" s="55" t="s">
        <v>787</v>
      </c>
      <c r="P51" s="55" t="s">
        <v>322</v>
      </c>
    </row>
    <row r="52" spans="1:16" ht="82.5" customHeight="1">
      <c r="A52" s="18"/>
      <c r="B52" s="8" t="s">
        <v>800</v>
      </c>
      <c r="C52" s="1" t="s">
        <v>801</v>
      </c>
      <c r="D52" s="122" t="s">
        <v>947</v>
      </c>
      <c r="E52" s="9" t="s">
        <v>789</v>
      </c>
      <c r="F52" s="10" t="s">
        <v>71</v>
      </c>
      <c r="G52" s="17" t="s">
        <v>723</v>
      </c>
      <c r="H52" s="79">
        <v>158</v>
      </c>
      <c r="I52" s="77" t="s">
        <v>645</v>
      </c>
      <c r="J52" s="77">
        <f t="shared" si="8"/>
        <v>0</v>
      </c>
      <c r="K52" s="136"/>
      <c r="L52" s="11" t="s">
        <v>804</v>
      </c>
      <c r="M52" s="47" t="s">
        <v>805</v>
      </c>
      <c r="N52" s="55" t="s">
        <v>806</v>
      </c>
      <c r="O52" s="55" t="s">
        <v>787</v>
      </c>
      <c r="P52" s="55" t="s">
        <v>322</v>
      </c>
    </row>
    <row r="53" spans="1:16" ht="46.5" customHeight="1">
      <c r="A53" s="38"/>
      <c r="B53" s="33" t="s">
        <v>809</v>
      </c>
      <c r="C53" s="41" t="s">
        <v>808</v>
      </c>
      <c r="D53" s="123" t="s">
        <v>947</v>
      </c>
      <c r="E53" s="34" t="s">
        <v>789</v>
      </c>
      <c r="F53" s="35" t="s">
        <v>71</v>
      </c>
      <c r="G53" s="17" t="s">
        <v>1359</v>
      </c>
      <c r="H53" s="79">
        <v>158</v>
      </c>
      <c r="I53" s="77" t="s">
        <v>645</v>
      </c>
      <c r="J53" s="77">
        <f t="shared" si="8"/>
        <v>0</v>
      </c>
      <c r="K53" s="74"/>
      <c r="L53" s="11" t="s">
        <v>810</v>
      </c>
      <c r="M53" s="47" t="s">
        <v>811</v>
      </c>
      <c r="N53" s="55" t="s">
        <v>812</v>
      </c>
      <c r="O53" s="55" t="s">
        <v>787</v>
      </c>
      <c r="P53" s="55" t="s">
        <v>813</v>
      </c>
    </row>
    <row r="54" spans="1:16" ht="46.5" customHeight="1">
      <c r="A54" s="38"/>
      <c r="B54" s="33" t="s">
        <v>814</v>
      </c>
      <c r="C54" s="41" t="s">
        <v>815</v>
      </c>
      <c r="D54" s="123" t="s">
        <v>1210</v>
      </c>
      <c r="E54" s="39" t="s">
        <v>1211</v>
      </c>
      <c r="F54" s="35" t="s">
        <v>816</v>
      </c>
      <c r="G54" s="17" t="s">
        <v>817</v>
      </c>
      <c r="H54" s="79">
        <v>126</v>
      </c>
      <c r="I54" s="77" t="s">
        <v>645</v>
      </c>
      <c r="J54" s="77">
        <f t="shared" si="8"/>
        <v>0</v>
      </c>
      <c r="K54" s="74"/>
      <c r="L54" s="11" t="s">
        <v>818</v>
      </c>
      <c r="M54" s="47" t="s">
        <v>819</v>
      </c>
      <c r="N54" s="55" t="s">
        <v>820</v>
      </c>
      <c r="O54" s="55" t="s">
        <v>821</v>
      </c>
      <c r="P54" s="55" t="s">
        <v>822</v>
      </c>
    </row>
    <row r="55" spans="1:16" ht="46.5" customHeight="1">
      <c r="A55" s="38"/>
      <c r="B55" s="33" t="s">
        <v>1207</v>
      </c>
      <c r="C55" s="41" t="s">
        <v>1208</v>
      </c>
      <c r="D55" s="123" t="s">
        <v>1209</v>
      </c>
      <c r="E55" s="39" t="s">
        <v>1212</v>
      </c>
      <c r="F55" s="35" t="s">
        <v>170</v>
      </c>
      <c r="G55" s="17" t="s">
        <v>828</v>
      </c>
      <c r="H55" s="79">
        <v>265</v>
      </c>
      <c r="I55" s="77" t="s">
        <v>645</v>
      </c>
      <c r="J55" s="77">
        <f t="shared" ref="J55" si="9">H55*K55</f>
        <v>0</v>
      </c>
      <c r="K55" s="74"/>
      <c r="L55" s="11" t="s">
        <v>1213</v>
      </c>
      <c r="M55" s="47" t="s">
        <v>1214</v>
      </c>
      <c r="N55" s="55" t="s">
        <v>1215</v>
      </c>
      <c r="O55" s="55" t="s">
        <v>1216</v>
      </c>
      <c r="P55" s="55" t="s">
        <v>1217</v>
      </c>
    </row>
    <row r="56" spans="1:16">
      <c r="A56" s="27" t="s">
        <v>474</v>
      </c>
      <c r="B56" s="28"/>
      <c r="C56" s="64"/>
      <c r="D56" s="66"/>
      <c r="E56" s="29"/>
      <c r="F56" s="29"/>
      <c r="G56" s="44"/>
      <c r="H56" s="84"/>
      <c r="I56" s="84"/>
      <c r="J56" s="84"/>
      <c r="K56" s="75"/>
      <c r="L56" s="85"/>
      <c r="M56" s="44"/>
      <c r="N56" s="56"/>
      <c r="O56" s="56"/>
      <c r="P56" s="56"/>
    </row>
    <row r="57" spans="1:16" ht="49.5" customHeight="1">
      <c r="A57" s="7"/>
      <c r="B57" s="8" t="s">
        <v>16</v>
      </c>
      <c r="C57" s="1" t="s">
        <v>19</v>
      </c>
      <c r="D57" s="122" t="s">
        <v>948</v>
      </c>
      <c r="E57" s="19" t="s">
        <v>949</v>
      </c>
      <c r="F57" s="10" t="s">
        <v>46</v>
      </c>
      <c r="G57" s="17" t="s">
        <v>215</v>
      </c>
      <c r="H57" s="77">
        <v>185</v>
      </c>
      <c r="I57" s="77" t="s">
        <v>645</v>
      </c>
      <c r="J57" s="77">
        <f t="shared" si="0"/>
        <v>0</v>
      </c>
      <c r="K57" s="72"/>
      <c r="L57" s="11" t="s">
        <v>57</v>
      </c>
      <c r="M57" s="17" t="s">
        <v>402</v>
      </c>
      <c r="N57" s="48" t="s">
        <v>296</v>
      </c>
      <c r="O57" s="54" t="s">
        <v>297</v>
      </c>
      <c r="P57" s="54" t="s">
        <v>298</v>
      </c>
    </row>
    <row r="58" spans="1:16" ht="51.75" customHeight="1">
      <c r="A58" s="7"/>
      <c r="B58" s="8" t="s">
        <v>17</v>
      </c>
      <c r="C58" s="1" t="s">
        <v>20</v>
      </c>
      <c r="D58" s="122" t="s">
        <v>948</v>
      </c>
      <c r="E58" s="19" t="s">
        <v>949</v>
      </c>
      <c r="F58" s="10" t="s">
        <v>46</v>
      </c>
      <c r="G58" s="17" t="s">
        <v>215</v>
      </c>
      <c r="H58" s="77">
        <v>185</v>
      </c>
      <c r="I58" s="77" t="s">
        <v>645</v>
      </c>
      <c r="J58" s="77">
        <f t="shared" ref="J58:J125" si="10">H58*K58</f>
        <v>0</v>
      </c>
      <c r="K58" s="72"/>
      <c r="L58" s="11" t="s">
        <v>58</v>
      </c>
      <c r="M58" s="17" t="s">
        <v>402</v>
      </c>
      <c r="N58" s="48" t="s">
        <v>296</v>
      </c>
      <c r="O58" s="54" t="s">
        <v>299</v>
      </c>
      <c r="P58" s="54" t="s">
        <v>298</v>
      </c>
    </row>
    <row r="59" spans="1:16" ht="53.25" customHeight="1">
      <c r="A59" s="7"/>
      <c r="B59" s="8" t="s">
        <v>18</v>
      </c>
      <c r="C59" s="1" t="s">
        <v>21</v>
      </c>
      <c r="D59" s="122" t="s">
        <v>948</v>
      </c>
      <c r="E59" s="19" t="s">
        <v>949</v>
      </c>
      <c r="F59" s="10" t="s">
        <v>46</v>
      </c>
      <c r="G59" s="17" t="s">
        <v>215</v>
      </c>
      <c r="H59" s="77">
        <v>185</v>
      </c>
      <c r="I59" s="77" t="s">
        <v>645</v>
      </c>
      <c r="J59" s="77">
        <f t="shared" si="10"/>
        <v>0</v>
      </c>
      <c r="K59" s="72"/>
      <c r="L59" s="11" t="s">
        <v>59</v>
      </c>
      <c r="M59" s="17" t="s">
        <v>401</v>
      </c>
      <c r="N59" s="48" t="s">
        <v>296</v>
      </c>
      <c r="O59" s="54" t="s">
        <v>300</v>
      </c>
      <c r="P59" s="54" t="s">
        <v>298</v>
      </c>
    </row>
    <row r="60" spans="1:16" ht="51.75" customHeight="1">
      <c r="A60" s="7"/>
      <c r="B60" s="8">
        <v>9003</v>
      </c>
      <c r="C60" s="1" t="s">
        <v>22</v>
      </c>
      <c r="D60" s="122" t="s">
        <v>948</v>
      </c>
      <c r="E60" s="19" t="s">
        <v>949</v>
      </c>
      <c r="F60" s="10" t="s">
        <v>46</v>
      </c>
      <c r="G60" s="17" t="s">
        <v>215</v>
      </c>
      <c r="H60" s="77">
        <v>185</v>
      </c>
      <c r="I60" s="77" t="s">
        <v>645</v>
      </c>
      <c r="J60" s="77">
        <f t="shared" si="10"/>
        <v>0</v>
      </c>
      <c r="K60" s="72"/>
      <c r="L60" s="11" t="s">
        <v>60</v>
      </c>
      <c r="M60" s="17" t="s">
        <v>400</v>
      </c>
      <c r="N60" s="48" t="s">
        <v>296</v>
      </c>
      <c r="O60" s="54" t="s">
        <v>336</v>
      </c>
      <c r="P60" s="54" t="s">
        <v>298</v>
      </c>
    </row>
    <row r="61" spans="1:16" ht="51" customHeight="1">
      <c r="A61" s="7"/>
      <c r="B61" s="8" t="s">
        <v>84</v>
      </c>
      <c r="C61" s="1" t="s">
        <v>85</v>
      </c>
      <c r="D61" s="122" t="s">
        <v>948</v>
      </c>
      <c r="E61" s="19" t="s">
        <v>949</v>
      </c>
      <c r="F61" s="10" t="s">
        <v>46</v>
      </c>
      <c r="G61" s="17" t="s">
        <v>215</v>
      </c>
      <c r="H61" s="77">
        <v>185</v>
      </c>
      <c r="I61" s="77" t="s">
        <v>645</v>
      </c>
      <c r="J61" s="77">
        <f t="shared" si="10"/>
        <v>0</v>
      </c>
      <c r="K61" s="72"/>
      <c r="L61" s="11" t="s">
        <v>86</v>
      </c>
      <c r="M61" s="17" t="s">
        <v>398</v>
      </c>
      <c r="N61" s="48" t="s">
        <v>296</v>
      </c>
      <c r="O61" s="49" t="s">
        <v>399</v>
      </c>
      <c r="P61" s="54" t="s">
        <v>397</v>
      </c>
    </row>
    <row r="62" spans="1:16" ht="45.75" customHeight="1">
      <c r="A62" s="7"/>
      <c r="B62" s="33" t="s">
        <v>504</v>
      </c>
      <c r="C62" s="41" t="s">
        <v>505</v>
      </c>
      <c r="D62" s="123" t="s">
        <v>1090</v>
      </c>
      <c r="E62" s="19" t="s">
        <v>949</v>
      </c>
      <c r="F62" s="35" t="s">
        <v>31</v>
      </c>
      <c r="G62" s="35" t="s">
        <v>506</v>
      </c>
      <c r="H62" s="77">
        <v>160</v>
      </c>
      <c r="I62" s="77" t="s">
        <v>645</v>
      </c>
      <c r="J62" s="77">
        <f t="shared" si="10"/>
        <v>0</v>
      </c>
      <c r="K62" s="72"/>
      <c r="L62" s="11" t="s">
        <v>519</v>
      </c>
      <c r="M62" s="17" t="s">
        <v>520</v>
      </c>
      <c r="N62" s="48" t="s">
        <v>521</v>
      </c>
      <c r="O62" s="49" t="s">
        <v>522</v>
      </c>
      <c r="P62" s="48" t="s">
        <v>396</v>
      </c>
    </row>
    <row r="63" spans="1:16" ht="45.75" customHeight="1">
      <c r="A63" s="7"/>
      <c r="B63" s="33" t="s">
        <v>507</v>
      </c>
      <c r="C63" s="41" t="s">
        <v>508</v>
      </c>
      <c r="D63" s="123" t="s">
        <v>1091</v>
      </c>
      <c r="E63" s="19" t="s">
        <v>949</v>
      </c>
      <c r="F63" s="35" t="s">
        <v>31</v>
      </c>
      <c r="G63" s="35" t="s">
        <v>506</v>
      </c>
      <c r="H63" s="77">
        <v>160</v>
      </c>
      <c r="I63" s="77" t="s">
        <v>645</v>
      </c>
      <c r="J63" s="77">
        <f t="shared" si="10"/>
        <v>0</v>
      </c>
      <c r="K63" s="72"/>
      <c r="L63" s="11" t="s">
        <v>523</v>
      </c>
      <c r="M63" s="17" t="s">
        <v>524</v>
      </c>
      <c r="N63" s="48" t="s">
        <v>521</v>
      </c>
      <c r="O63" s="49" t="s">
        <v>525</v>
      </c>
      <c r="P63" s="48" t="s">
        <v>396</v>
      </c>
    </row>
    <row r="64" spans="1:16" ht="45.75" customHeight="1">
      <c r="A64" s="7"/>
      <c r="B64" s="33" t="s">
        <v>509</v>
      </c>
      <c r="C64" s="41" t="s">
        <v>510</v>
      </c>
      <c r="D64" s="123" t="s">
        <v>1091</v>
      </c>
      <c r="E64" s="19" t="s">
        <v>949</v>
      </c>
      <c r="F64" s="35" t="s">
        <v>31</v>
      </c>
      <c r="G64" s="35" t="s">
        <v>506</v>
      </c>
      <c r="H64" s="77">
        <v>160</v>
      </c>
      <c r="I64" s="77" t="s">
        <v>645</v>
      </c>
      <c r="J64" s="77">
        <f t="shared" si="10"/>
        <v>0</v>
      </c>
      <c r="K64" s="72"/>
      <c r="L64" s="11" t="s">
        <v>526</v>
      </c>
      <c r="M64" s="17" t="s">
        <v>527</v>
      </c>
      <c r="N64" s="48" t="s">
        <v>521</v>
      </c>
      <c r="O64" s="49" t="s">
        <v>395</v>
      </c>
      <c r="P64" s="48" t="s">
        <v>396</v>
      </c>
    </row>
    <row r="65" spans="1:16" ht="45.75" customHeight="1">
      <c r="A65" s="7"/>
      <c r="B65" s="33" t="s">
        <v>511</v>
      </c>
      <c r="C65" s="41" t="s">
        <v>512</v>
      </c>
      <c r="D65" s="123" t="s">
        <v>1091</v>
      </c>
      <c r="E65" s="19" t="s">
        <v>949</v>
      </c>
      <c r="F65" s="35" t="s">
        <v>31</v>
      </c>
      <c r="G65" s="35" t="s">
        <v>506</v>
      </c>
      <c r="H65" s="77">
        <v>160</v>
      </c>
      <c r="I65" s="77" t="s">
        <v>645</v>
      </c>
      <c r="J65" s="77">
        <f t="shared" si="10"/>
        <v>0</v>
      </c>
      <c r="K65" s="72"/>
      <c r="L65" s="11" t="s">
        <v>528</v>
      </c>
      <c r="M65" s="17" t="s">
        <v>529</v>
      </c>
      <c r="N65" s="48" t="s">
        <v>521</v>
      </c>
      <c r="O65" s="49" t="s">
        <v>530</v>
      </c>
      <c r="P65" s="48" t="s">
        <v>396</v>
      </c>
    </row>
    <row r="66" spans="1:16" ht="45.75" customHeight="1">
      <c r="A66" s="7"/>
      <c r="B66" s="33" t="s">
        <v>513</v>
      </c>
      <c r="C66" s="41" t="s">
        <v>514</v>
      </c>
      <c r="D66" s="123" t="s">
        <v>1091</v>
      </c>
      <c r="E66" s="19" t="s">
        <v>949</v>
      </c>
      <c r="F66" s="35" t="s">
        <v>31</v>
      </c>
      <c r="G66" s="35" t="s">
        <v>506</v>
      </c>
      <c r="H66" s="77">
        <v>160</v>
      </c>
      <c r="I66" s="77" t="s">
        <v>645</v>
      </c>
      <c r="J66" s="77">
        <f t="shared" si="10"/>
        <v>0</v>
      </c>
      <c r="K66" s="72"/>
      <c r="L66" s="11" t="s">
        <v>531</v>
      </c>
      <c r="M66" s="17" t="s">
        <v>532</v>
      </c>
      <c r="N66" s="48" t="s">
        <v>521</v>
      </c>
      <c r="O66" s="49" t="s">
        <v>395</v>
      </c>
      <c r="P66" s="48" t="s">
        <v>396</v>
      </c>
    </row>
    <row r="67" spans="1:16" ht="45.75" customHeight="1">
      <c r="A67" s="7"/>
      <c r="B67" s="33" t="s">
        <v>515</v>
      </c>
      <c r="C67" s="41" t="s">
        <v>516</v>
      </c>
      <c r="D67" s="123" t="s">
        <v>1091</v>
      </c>
      <c r="E67" s="19" t="s">
        <v>949</v>
      </c>
      <c r="F67" s="35" t="s">
        <v>31</v>
      </c>
      <c r="G67" s="35" t="s">
        <v>506</v>
      </c>
      <c r="H67" s="77">
        <v>160</v>
      </c>
      <c r="I67" s="77" t="s">
        <v>645</v>
      </c>
      <c r="J67" s="77">
        <f t="shared" si="10"/>
        <v>0</v>
      </c>
      <c r="K67" s="72"/>
      <c r="L67" s="11" t="s">
        <v>533</v>
      </c>
      <c r="M67" s="17" t="s">
        <v>534</v>
      </c>
      <c r="N67" s="48" t="s">
        <v>521</v>
      </c>
      <c r="O67" s="49" t="s">
        <v>535</v>
      </c>
      <c r="P67" s="48" t="s">
        <v>396</v>
      </c>
    </row>
    <row r="68" spans="1:16" ht="45.75" customHeight="1">
      <c r="A68" s="7"/>
      <c r="B68" s="33" t="s">
        <v>517</v>
      </c>
      <c r="C68" s="41" t="s">
        <v>518</v>
      </c>
      <c r="D68" s="123" t="s">
        <v>1090</v>
      </c>
      <c r="E68" s="19" t="s">
        <v>949</v>
      </c>
      <c r="F68" s="35" t="s">
        <v>31</v>
      </c>
      <c r="G68" s="35" t="s">
        <v>506</v>
      </c>
      <c r="H68" s="77">
        <v>160</v>
      </c>
      <c r="I68" s="77" t="s">
        <v>645</v>
      </c>
      <c r="J68" s="77">
        <f t="shared" ref="J68:J73" si="11">H68*K68</f>
        <v>0</v>
      </c>
      <c r="K68" s="72"/>
      <c r="L68" s="11" t="s">
        <v>537</v>
      </c>
      <c r="M68" s="17" t="s">
        <v>538</v>
      </c>
      <c r="N68" s="48" t="s">
        <v>521</v>
      </c>
      <c r="O68" s="49" t="s">
        <v>536</v>
      </c>
      <c r="P68" s="48" t="s">
        <v>396</v>
      </c>
    </row>
    <row r="69" spans="1:16" ht="81.75" customHeight="1">
      <c r="A69" s="7"/>
      <c r="B69" s="33" t="s">
        <v>1220</v>
      </c>
      <c r="C69" s="41" t="s">
        <v>1221</v>
      </c>
      <c r="D69" s="123" t="s">
        <v>1222</v>
      </c>
      <c r="E69" s="19" t="s">
        <v>1218</v>
      </c>
      <c r="F69" s="35" t="s">
        <v>467</v>
      </c>
      <c r="G69" s="35" t="s">
        <v>1229</v>
      </c>
      <c r="H69" s="77">
        <v>196</v>
      </c>
      <c r="I69" s="77" t="s">
        <v>645</v>
      </c>
      <c r="J69" s="77">
        <f t="shared" si="11"/>
        <v>0</v>
      </c>
      <c r="K69" s="72"/>
      <c r="L69" s="11" t="s">
        <v>1219</v>
      </c>
      <c r="M69" s="17" t="s">
        <v>1223</v>
      </c>
      <c r="N69" s="48" t="s">
        <v>521</v>
      </c>
      <c r="O69" s="49" t="s">
        <v>1224</v>
      </c>
      <c r="P69" s="48" t="s">
        <v>396</v>
      </c>
    </row>
    <row r="70" spans="1:16" ht="46.5" customHeight="1">
      <c r="A70" s="7"/>
      <c r="B70" s="33" t="s">
        <v>1225</v>
      </c>
      <c r="C70" s="41" t="s">
        <v>1227</v>
      </c>
      <c r="D70" s="123" t="s">
        <v>1222</v>
      </c>
      <c r="E70" s="19" t="s">
        <v>1218</v>
      </c>
      <c r="F70" s="35" t="s">
        <v>467</v>
      </c>
      <c r="G70" s="35" t="s">
        <v>1229</v>
      </c>
      <c r="H70" s="77">
        <v>196</v>
      </c>
      <c r="I70" s="77" t="s">
        <v>645</v>
      </c>
      <c r="J70" s="77">
        <f t="shared" si="11"/>
        <v>0</v>
      </c>
      <c r="K70" s="72"/>
      <c r="L70" s="11" t="s">
        <v>1228</v>
      </c>
      <c r="M70" s="17" t="s">
        <v>1226</v>
      </c>
      <c r="N70" s="48" t="s">
        <v>521</v>
      </c>
      <c r="O70" s="49" t="s">
        <v>1224</v>
      </c>
      <c r="P70" s="48" t="s">
        <v>396</v>
      </c>
    </row>
    <row r="71" spans="1:16" ht="47.25" customHeight="1">
      <c r="A71" s="7"/>
      <c r="B71" s="33" t="s">
        <v>1267</v>
      </c>
      <c r="C71" s="41" t="s">
        <v>1266</v>
      </c>
      <c r="D71" s="123" t="s">
        <v>1268</v>
      </c>
      <c r="E71" s="19" t="s">
        <v>1269</v>
      </c>
      <c r="F71" s="35" t="s">
        <v>1270</v>
      </c>
      <c r="G71" s="35" t="s">
        <v>828</v>
      </c>
      <c r="H71" s="77">
        <v>358</v>
      </c>
      <c r="I71" s="77" t="s">
        <v>645</v>
      </c>
      <c r="J71" s="77">
        <f t="shared" si="11"/>
        <v>0</v>
      </c>
      <c r="K71" s="72"/>
      <c r="L71" s="11" t="s">
        <v>1275</v>
      </c>
      <c r="M71" s="17" t="s">
        <v>1271</v>
      </c>
      <c r="N71" s="48" t="s">
        <v>1272</v>
      </c>
      <c r="O71" s="49" t="s">
        <v>1274</v>
      </c>
      <c r="P71" s="48" t="s">
        <v>1273</v>
      </c>
    </row>
    <row r="72" spans="1:16" ht="46.5" customHeight="1">
      <c r="A72" s="7"/>
      <c r="B72" s="33" t="s">
        <v>1276</v>
      </c>
      <c r="C72" s="41" t="s">
        <v>1278</v>
      </c>
      <c r="D72" s="123" t="s">
        <v>1268</v>
      </c>
      <c r="E72" s="19" t="s">
        <v>1269</v>
      </c>
      <c r="F72" s="35" t="s">
        <v>1270</v>
      </c>
      <c r="G72" s="35" t="s">
        <v>828</v>
      </c>
      <c r="H72" s="77">
        <v>358</v>
      </c>
      <c r="I72" s="77" t="s">
        <v>645</v>
      </c>
      <c r="J72" s="77">
        <f t="shared" si="11"/>
        <v>0</v>
      </c>
      <c r="K72" s="72"/>
      <c r="L72" s="11" t="s">
        <v>1279</v>
      </c>
      <c r="M72" s="17" t="s">
        <v>1280</v>
      </c>
      <c r="N72" s="48" t="s">
        <v>1272</v>
      </c>
      <c r="O72" s="49" t="s">
        <v>1274</v>
      </c>
      <c r="P72" s="48" t="s">
        <v>1273</v>
      </c>
    </row>
    <row r="73" spans="1:16" ht="46.5" customHeight="1">
      <c r="A73" s="7"/>
      <c r="B73" s="33" t="s">
        <v>1277</v>
      </c>
      <c r="C73" s="41" t="s">
        <v>1282</v>
      </c>
      <c r="D73" s="123" t="s">
        <v>1268</v>
      </c>
      <c r="E73" s="19" t="s">
        <v>1269</v>
      </c>
      <c r="F73" s="35" t="s">
        <v>1281</v>
      </c>
      <c r="G73" s="35" t="s">
        <v>828</v>
      </c>
      <c r="H73" s="77">
        <v>358</v>
      </c>
      <c r="I73" s="77" t="s">
        <v>645</v>
      </c>
      <c r="J73" s="77">
        <f t="shared" si="11"/>
        <v>0</v>
      </c>
      <c r="K73" s="72"/>
      <c r="L73" s="11" t="s">
        <v>1283</v>
      </c>
      <c r="M73" s="17" t="s">
        <v>1284</v>
      </c>
      <c r="N73" s="48" t="s">
        <v>1272</v>
      </c>
      <c r="O73" s="49" t="s">
        <v>1274</v>
      </c>
      <c r="P73" s="48" t="s">
        <v>1273</v>
      </c>
    </row>
    <row r="74" spans="1:16" ht="46.5" customHeight="1">
      <c r="A74" s="7"/>
      <c r="B74" s="33" t="s">
        <v>1286</v>
      </c>
      <c r="C74" s="41" t="s">
        <v>1285</v>
      </c>
      <c r="D74" s="123" t="s">
        <v>1222</v>
      </c>
      <c r="E74" s="19" t="s">
        <v>1218</v>
      </c>
      <c r="F74" s="35" t="s">
        <v>467</v>
      </c>
      <c r="G74" s="35" t="s">
        <v>1229</v>
      </c>
      <c r="H74" s="77">
        <v>196</v>
      </c>
      <c r="I74" s="77" t="s">
        <v>645</v>
      </c>
      <c r="J74" s="77">
        <f t="shared" ref="J74:J77" si="12">H74*K74</f>
        <v>0</v>
      </c>
      <c r="K74" s="72"/>
      <c r="L74" s="11" t="s">
        <v>1288</v>
      </c>
      <c r="M74" s="17" t="s">
        <v>1289</v>
      </c>
      <c r="N74" s="48" t="s">
        <v>521</v>
      </c>
      <c r="O74" s="49" t="s">
        <v>1290</v>
      </c>
      <c r="P74" s="48" t="s">
        <v>1291</v>
      </c>
    </row>
    <row r="75" spans="1:16" ht="46.5" customHeight="1">
      <c r="A75" s="7"/>
      <c r="B75" s="33" t="s">
        <v>1287</v>
      </c>
      <c r="C75" s="41" t="s">
        <v>1295</v>
      </c>
      <c r="D75" s="123" t="s">
        <v>1222</v>
      </c>
      <c r="E75" s="19" t="s">
        <v>1218</v>
      </c>
      <c r="F75" s="35" t="s">
        <v>467</v>
      </c>
      <c r="G75" s="35" t="s">
        <v>1229</v>
      </c>
      <c r="H75" s="77">
        <v>196</v>
      </c>
      <c r="I75" s="77" t="s">
        <v>645</v>
      </c>
      <c r="J75" s="77">
        <f t="shared" si="12"/>
        <v>0</v>
      </c>
      <c r="K75" s="72"/>
      <c r="L75" s="11" t="s">
        <v>1294</v>
      </c>
      <c r="M75" s="17" t="s">
        <v>1293</v>
      </c>
      <c r="N75" s="48" t="s">
        <v>521</v>
      </c>
      <c r="O75" s="49" t="s">
        <v>1292</v>
      </c>
      <c r="P75" s="48" t="s">
        <v>1291</v>
      </c>
    </row>
    <row r="76" spans="1:16" ht="81" customHeight="1">
      <c r="A76" s="7"/>
      <c r="B76" s="33" t="s">
        <v>1309</v>
      </c>
      <c r="C76" s="41" t="s">
        <v>1308</v>
      </c>
      <c r="D76" s="123" t="s">
        <v>1222</v>
      </c>
      <c r="E76" s="19" t="s">
        <v>1218</v>
      </c>
      <c r="F76" s="35" t="s">
        <v>467</v>
      </c>
      <c r="G76" s="35" t="s">
        <v>1229</v>
      </c>
      <c r="H76" s="77">
        <v>196</v>
      </c>
      <c r="I76" s="77" t="s">
        <v>645</v>
      </c>
      <c r="J76" s="77">
        <f t="shared" si="12"/>
        <v>0</v>
      </c>
      <c r="K76" s="72"/>
      <c r="L76" s="11" t="s">
        <v>1296</v>
      </c>
      <c r="M76" s="17" t="s">
        <v>1298</v>
      </c>
      <c r="N76" s="48" t="s">
        <v>521</v>
      </c>
      <c r="O76" s="49" t="s">
        <v>1297</v>
      </c>
      <c r="P76" s="48" t="s">
        <v>1291</v>
      </c>
    </row>
    <row r="77" spans="1:16" ht="83.25" customHeight="1">
      <c r="A77" s="7"/>
      <c r="B77" s="33" t="s">
        <v>1300</v>
      </c>
      <c r="C77" s="41" t="s">
        <v>1301</v>
      </c>
      <c r="D77" s="123" t="s">
        <v>1321</v>
      </c>
      <c r="E77" s="19" t="s">
        <v>1302</v>
      </c>
      <c r="F77" s="35" t="s">
        <v>1303</v>
      </c>
      <c r="G77" s="35" t="s">
        <v>1229</v>
      </c>
      <c r="H77" s="77">
        <v>191</v>
      </c>
      <c r="I77" s="77" t="s">
        <v>645</v>
      </c>
      <c r="J77" s="77">
        <f t="shared" si="12"/>
        <v>0</v>
      </c>
      <c r="K77" s="72"/>
      <c r="L77" s="11" t="s">
        <v>1299</v>
      </c>
      <c r="M77" s="17" t="s">
        <v>1304</v>
      </c>
      <c r="N77" s="48" t="s">
        <v>1305</v>
      </c>
      <c r="O77" s="49" t="s">
        <v>1306</v>
      </c>
      <c r="P77" s="48" t="s">
        <v>1307</v>
      </c>
    </row>
    <row r="78" spans="1:16" ht="83.25" customHeight="1">
      <c r="A78" s="7"/>
      <c r="B78" s="33" t="s">
        <v>1312</v>
      </c>
      <c r="C78" s="41" t="s">
        <v>1311</v>
      </c>
      <c r="D78" s="123" t="s">
        <v>1313</v>
      </c>
      <c r="E78" s="19" t="s">
        <v>1314</v>
      </c>
      <c r="F78" s="35" t="s">
        <v>1315</v>
      </c>
      <c r="G78" s="45" t="s">
        <v>1316</v>
      </c>
      <c r="H78" s="77">
        <v>197</v>
      </c>
      <c r="I78" s="77" t="s">
        <v>645</v>
      </c>
      <c r="J78" s="77">
        <f t="shared" si="10"/>
        <v>0</v>
      </c>
      <c r="K78" s="72"/>
      <c r="L78" s="11" t="s">
        <v>1310</v>
      </c>
      <c r="M78" s="17" t="s">
        <v>1317</v>
      </c>
      <c r="N78" s="48" t="s">
        <v>1318</v>
      </c>
      <c r="O78" s="49" t="s">
        <v>1319</v>
      </c>
      <c r="P78" s="48" t="s">
        <v>1320</v>
      </c>
    </row>
    <row r="79" spans="1:16">
      <c r="A79" s="27" t="s">
        <v>7</v>
      </c>
      <c r="B79" s="28"/>
      <c r="C79" s="64"/>
      <c r="D79" s="66"/>
      <c r="E79" s="29"/>
      <c r="F79" s="29"/>
      <c r="G79" s="44"/>
      <c r="H79" s="84"/>
      <c r="I79" s="84"/>
      <c r="J79" s="84"/>
      <c r="K79" s="75"/>
      <c r="L79" s="85"/>
      <c r="M79" s="44"/>
      <c r="N79" s="56"/>
      <c r="O79" s="56"/>
      <c r="P79" s="56"/>
    </row>
    <row r="80" spans="1:16" ht="52.5" customHeight="1">
      <c r="A80" s="18"/>
      <c r="B80" s="8" t="s">
        <v>70</v>
      </c>
      <c r="C80" s="2" t="s">
        <v>69</v>
      </c>
      <c r="D80" s="122" t="s">
        <v>950</v>
      </c>
      <c r="E80" s="9" t="s">
        <v>888</v>
      </c>
      <c r="F80" s="5" t="s">
        <v>71</v>
      </c>
      <c r="G80" s="17" t="s">
        <v>212</v>
      </c>
      <c r="H80" s="77">
        <v>175</v>
      </c>
      <c r="I80" s="80" t="s">
        <v>645</v>
      </c>
      <c r="J80" s="77">
        <f t="shared" si="10"/>
        <v>0</v>
      </c>
      <c r="K80" s="76"/>
      <c r="L80" s="19" t="s">
        <v>72</v>
      </c>
      <c r="M80" s="17" t="s">
        <v>425</v>
      </c>
      <c r="N80" s="48" t="s">
        <v>279</v>
      </c>
      <c r="O80" s="48" t="s">
        <v>280</v>
      </c>
      <c r="P80" s="48" t="s">
        <v>281</v>
      </c>
    </row>
    <row r="81" spans="1:16" ht="48" customHeight="1">
      <c r="A81" s="7"/>
      <c r="B81" s="8" t="s">
        <v>12</v>
      </c>
      <c r="C81" s="1" t="s">
        <v>8</v>
      </c>
      <c r="D81" s="122" t="s">
        <v>951</v>
      </c>
      <c r="E81" s="9" t="s">
        <v>889</v>
      </c>
      <c r="F81" s="10" t="s">
        <v>41</v>
      </c>
      <c r="G81" s="17" t="s">
        <v>213</v>
      </c>
      <c r="H81" s="77">
        <v>145</v>
      </c>
      <c r="I81" s="80" t="s">
        <v>645</v>
      </c>
      <c r="J81" s="77">
        <f t="shared" si="10"/>
        <v>0</v>
      </c>
      <c r="K81" s="76"/>
      <c r="L81" s="11" t="s">
        <v>54</v>
      </c>
      <c r="M81" s="17" t="s">
        <v>426</v>
      </c>
      <c r="N81" s="48" t="s">
        <v>282</v>
      </c>
      <c r="O81" s="48" t="s">
        <v>283</v>
      </c>
      <c r="P81" s="48" t="s">
        <v>284</v>
      </c>
    </row>
    <row r="82" spans="1:16" ht="37.5" customHeight="1">
      <c r="A82" s="7"/>
      <c r="B82" s="8">
        <v>8001</v>
      </c>
      <c r="C82" s="1" t="s">
        <v>13</v>
      </c>
      <c r="D82" s="122" t="s">
        <v>952</v>
      </c>
      <c r="E82" s="9" t="s">
        <v>890</v>
      </c>
      <c r="F82" s="10" t="s">
        <v>42</v>
      </c>
      <c r="G82" s="17" t="s">
        <v>213</v>
      </c>
      <c r="H82" s="77">
        <v>170</v>
      </c>
      <c r="I82" s="80" t="s">
        <v>645</v>
      </c>
      <c r="J82" s="77">
        <f t="shared" si="10"/>
        <v>0</v>
      </c>
      <c r="K82" s="76"/>
      <c r="L82" s="11" t="s">
        <v>55</v>
      </c>
      <c r="M82" s="17" t="s">
        <v>427</v>
      </c>
      <c r="N82" s="48" t="s">
        <v>282</v>
      </c>
      <c r="O82" s="48" t="s">
        <v>285</v>
      </c>
      <c r="P82" s="48" t="s">
        <v>286</v>
      </c>
    </row>
    <row r="83" spans="1:16" ht="45.75" customHeight="1">
      <c r="A83" s="7"/>
      <c r="B83" s="8">
        <v>8002</v>
      </c>
      <c r="C83" s="1" t="s">
        <v>14</v>
      </c>
      <c r="D83" s="122" t="s">
        <v>910</v>
      </c>
      <c r="E83" s="9" t="s">
        <v>890</v>
      </c>
      <c r="F83" s="10" t="s">
        <v>42</v>
      </c>
      <c r="G83" s="17" t="s">
        <v>213</v>
      </c>
      <c r="H83" s="77">
        <v>170</v>
      </c>
      <c r="I83" s="80" t="s">
        <v>645</v>
      </c>
      <c r="J83" s="77">
        <f t="shared" si="10"/>
        <v>0</v>
      </c>
      <c r="K83" s="76"/>
      <c r="L83" s="11" t="s">
        <v>56</v>
      </c>
      <c r="M83" s="17" t="s">
        <v>428</v>
      </c>
      <c r="N83" s="48" t="s">
        <v>287</v>
      </c>
      <c r="O83" s="48" t="s">
        <v>288</v>
      </c>
      <c r="P83" s="48" t="s">
        <v>289</v>
      </c>
    </row>
    <row r="84" spans="1:16" ht="45.75" customHeight="1">
      <c r="A84" s="7"/>
      <c r="B84" s="8">
        <v>1001</v>
      </c>
      <c r="C84" s="1" t="s">
        <v>143</v>
      </c>
      <c r="D84" s="122" t="s">
        <v>953</v>
      </c>
      <c r="E84" s="9" t="s">
        <v>891</v>
      </c>
      <c r="F84" s="10" t="s">
        <v>25</v>
      </c>
      <c r="G84" s="17" t="s">
        <v>213</v>
      </c>
      <c r="H84" s="77">
        <v>160</v>
      </c>
      <c r="I84" s="80" t="s">
        <v>645</v>
      </c>
      <c r="J84" s="77">
        <f t="shared" si="10"/>
        <v>0</v>
      </c>
      <c r="K84" s="72"/>
      <c r="L84" s="11" t="s">
        <v>145</v>
      </c>
      <c r="M84" s="17" t="s">
        <v>859</v>
      </c>
      <c r="N84" s="48" t="s">
        <v>296</v>
      </c>
      <c r="O84" s="54" t="s">
        <v>335</v>
      </c>
      <c r="P84" s="54" t="s">
        <v>327</v>
      </c>
    </row>
    <row r="85" spans="1:16" ht="45.75" customHeight="1">
      <c r="A85" s="7"/>
      <c r="B85" s="8">
        <v>1003</v>
      </c>
      <c r="C85" s="1" t="s">
        <v>144</v>
      </c>
      <c r="D85" s="122" t="s">
        <v>954</v>
      </c>
      <c r="E85" s="9" t="s">
        <v>891</v>
      </c>
      <c r="F85" s="10" t="s">
        <v>25</v>
      </c>
      <c r="G85" s="17" t="s">
        <v>213</v>
      </c>
      <c r="H85" s="77">
        <v>160</v>
      </c>
      <c r="I85" s="80" t="s">
        <v>645</v>
      </c>
      <c r="J85" s="77">
        <f t="shared" si="10"/>
        <v>0</v>
      </c>
      <c r="K85" s="72"/>
      <c r="L85" s="11" t="s">
        <v>146</v>
      </c>
      <c r="M85" s="17" t="s">
        <v>429</v>
      </c>
      <c r="N85" s="48" t="s">
        <v>296</v>
      </c>
      <c r="O85" s="48" t="s">
        <v>630</v>
      </c>
      <c r="P85" s="54" t="s">
        <v>274</v>
      </c>
    </row>
    <row r="86" spans="1:16" ht="45.75" customHeight="1">
      <c r="A86" s="18"/>
      <c r="B86" s="8" t="s">
        <v>161</v>
      </c>
      <c r="C86" s="1" t="s">
        <v>162</v>
      </c>
      <c r="D86" s="122" t="s">
        <v>955</v>
      </c>
      <c r="E86" s="9" t="s">
        <v>892</v>
      </c>
      <c r="F86" s="10" t="s">
        <v>125</v>
      </c>
      <c r="G86" s="17" t="s">
        <v>214</v>
      </c>
      <c r="H86" s="77">
        <v>140</v>
      </c>
      <c r="I86" s="80" t="s">
        <v>645</v>
      </c>
      <c r="J86" s="77">
        <f t="shared" si="10"/>
        <v>0</v>
      </c>
      <c r="K86" s="72"/>
      <c r="L86" s="11" t="s">
        <v>167</v>
      </c>
      <c r="M86" s="17" t="s">
        <v>415</v>
      </c>
      <c r="N86" s="49" t="s">
        <v>416</v>
      </c>
      <c r="O86" s="49" t="s">
        <v>417</v>
      </c>
      <c r="P86" s="49" t="s">
        <v>418</v>
      </c>
    </row>
    <row r="87" spans="1:16" ht="45.75" customHeight="1">
      <c r="A87" s="18"/>
      <c r="B87" s="8" t="s">
        <v>163</v>
      </c>
      <c r="C87" s="1" t="s">
        <v>164</v>
      </c>
      <c r="D87" s="122" t="s">
        <v>955</v>
      </c>
      <c r="E87" s="9" t="s">
        <v>892</v>
      </c>
      <c r="F87" s="10" t="s">
        <v>125</v>
      </c>
      <c r="G87" s="17" t="s">
        <v>214</v>
      </c>
      <c r="H87" s="77">
        <v>140</v>
      </c>
      <c r="I87" s="80" t="s">
        <v>645</v>
      </c>
      <c r="J87" s="77">
        <f t="shared" si="10"/>
        <v>0</v>
      </c>
      <c r="K87" s="72"/>
      <c r="L87" s="11" t="s">
        <v>168</v>
      </c>
      <c r="M87" s="17" t="s">
        <v>422</v>
      </c>
      <c r="N87" s="49" t="s">
        <v>423</v>
      </c>
      <c r="O87" s="49" t="s">
        <v>424</v>
      </c>
      <c r="P87" s="49" t="s">
        <v>418</v>
      </c>
    </row>
    <row r="88" spans="1:16" ht="45.75" customHeight="1">
      <c r="A88" s="18"/>
      <c r="B88" s="8" t="s">
        <v>165</v>
      </c>
      <c r="C88" s="1" t="s">
        <v>166</v>
      </c>
      <c r="D88" s="122" t="s">
        <v>955</v>
      </c>
      <c r="E88" s="9" t="s">
        <v>892</v>
      </c>
      <c r="F88" s="10" t="s">
        <v>125</v>
      </c>
      <c r="G88" s="17" t="s">
        <v>214</v>
      </c>
      <c r="H88" s="77">
        <v>140</v>
      </c>
      <c r="I88" s="80" t="s">
        <v>645</v>
      </c>
      <c r="J88" s="77">
        <f t="shared" si="10"/>
        <v>0</v>
      </c>
      <c r="K88" s="72"/>
      <c r="L88" s="11" t="s">
        <v>169</v>
      </c>
      <c r="M88" s="17" t="s">
        <v>419</v>
      </c>
      <c r="N88" s="49" t="s">
        <v>420</v>
      </c>
      <c r="O88" s="49" t="s">
        <v>421</v>
      </c>
      <c r="P88" s="49" t="s">
        <v>418</v>
      </c>
    </row>
    <row r="89" spans="1:16" ht="45.75" customHeight="1">
      <c r="A89" s="18"/>
      <c r="B89" s="8" t="s">
        <v>192</v>
      </c>
      <c r="C89" s="1" t="s">
        <v>182</v>
      </c>
      <c r="D89" s="122" t="s">
        <v>956</v>
      </c>
      <c r="E89" s="9" t="s">
        <v>185</v>
      </c>
      <c r="F89" s="10" t="s">
        <v>154</v>
      </c>
      <c r="G89" s="17" t="s">
        <v>1337</v>
      </c>
      <c r="H89" s="77">
        <v>355</v>
      </c>
      <c r="I89" s="80" t="s">
        <v>645</v>
      </c>
      <c r="J89" s="77">
        <f t="shared" si="10"/>
        <v>0</v>
      </c>
      <c r="K89" s="72"/>
      <c r="L89" s="11" t="s">
        <v>186</v>
      </c>
      <c r="M89" s="17" t="s">
        <v>1354</v>
      </c>
      <c r="N89" s="49" t="s">
        <v>410</v>
      </c>
      <c r="O89" s="49" t="s">
        <v>411</v>
      </c>
      <c r="P89" s="49" t="s">
        <v>412</v>
      </c>
    </row>
    <row r="90" spans="1:16" ht="45.75" customHeight="1">
      <c r="A90" s="18"/>
      <c r="B90" s="8" t="s">
        <v>193</v>
      </c>
      <c r="C90" s="1" t="s">
        <v>183</v>
      </c>
      <c r="D90" s="122" t="s">
        <v>956</v>
      </c>
      <c r="E90" s="9" t="s">
        <v>185</v>
      </c>
      <c r="F90" s="10" t="s">
        <v>154</v>
      </c>
      <c r="G90" s="17" t="s">
        <v>1337</v>
      </c>
      <c r="H90" s="77">
        <v>355</v>
      </c>
      <c r="I90" s="80" t="s">
        <v>645</v>
      </c>
      <c r="J90" s="77">
        <f t="shared" si="10"/>
        <v>0</v>
      </c>
      <c r="K90" s="72"/>
      <c r="L90" s="11" t="s">
        <v>188</v>
      </c>
      <c r="M90" s="17" t="s">
        <v>1355</v>
      </c>
      <c r="N90" s="49" t="s">
        <v>410</v>
      </c>
      <c r="O90" s="49" t="s">
        <v>411</v>
      </c>
      <c r="P90" s="49" t="s">
        <v>412</v>
      </c>
    </row>
    <row r="91" spans="1:16" ht="45.75" customHeight="1">
      <c r="A91" s="18"/>
      <c r="B91" s="8" t="s">
        <v>194</v>
      </c>
      <c r="C91" s="1" t="s">
        <v>184</v>
      </c>
      <c r="D91" s="122" t="s">
        <v>956</v>
      </c>
      <c r="E91" s="9" t="s">
        <v>185</v>
      </c>
      <c r="F91" s="10" t="s">
        <v>154</v>
      </c>
      <c r="G91" s="17" t="s">
        <v>1337</v>
      </c>
      <c r="H91" s="77">
        <v>355</v>
      </c>
      <c r="I91" s="80" t="s">
        <v>645</v>
      </c>
      <c r="J91" s="77">
        <f t="shared" si="10"/>
        <v>0</v>
      </c>
      <c r="K91" s="72"/>
      <c r="L91" s="11" t="s">
        <v>187</v>
      </c>
      <c r="M91" s="17" t="s">
        <v>1356</v>
      </c>
      <c r="N91" s="49" t="s">
        <v>410</v>
      </c>
      <c r="O91" s="49" t="s">
        <v>411</v>
      </c>
      <c r="P91" s="49" t="s">
        <v>412</v>
      </c>
    </row>
    <row r="92" spans="1:16" ht="47.25" customHeight="1">
      <c r="A92" s="36"/>
      <c r="B92" s="33" t="s">
        <v>582</v>
      </c>
      <c r="C92" s="41" t="s">
        <v>1140</v>
      </c>
      <c r="D92" s="123" t="s">
        <v>1092</v>
      </c>
      <c r="E92" s="39" t="s">
        <v>1121</v>
      </c>
      <c r="F92" s="35" t="s">
        <v>583</v>
      </c>
      <c r="G92" s="35" t="s">
        <v>1147</v>
      </c>
      <c r="H92" s="117">
        <v>576</v>
      </c>
      <c r="I92" s="80" t="s">
        <v>645</v>
      </c>
      <c r="J92" s="77">
        <f t="shared" si="10"/>
        <v>0</v>
      </c>
      <c r="K92" s="72"/>
      <c r="L92" s="11" t="s">
        <v>584</v>
      </c>
      <c r="M92" s="17" t="s">
        <v>1148</v>
      </c>
      <c r="N92" s="49" t="s">
        <v>585</v>
      </c>
      <c r="O92" s="49" t="s">
        <v>586</v>
      </c>
      <c r="P92" s="49" t="s">
        <v>587</v>
      </c>
    </row>
    <row r="93" spans="1:16" ht="47.25" customHeight="1">
      <c r="A93" s="36"/>
      <c r="B93" s="33" t="s">
        <v>589</v>
      </c>
      <c r="C93" s="41" t="s">
        <v>590</v>
      </c>
      <c r="D93" s="122" t="s">
        <v>968</v>
      </c>
      <c r="E93" s="34" t="s">
        <v>893</v>
      </c>
      <c r="F93" s="35" t="s">
        <v>591</v>
      </c>
      <c r="G93" s="35" t="s">
        <v>213</v>
      </c>
      <c r="H93" s="77">
        <v>145</v>
      </c>
      <c r="I93" s="80" t="s">
        <v>645</v>
      </c>
      <c r="J93" s="77">
        <f t="shared" si="10"/>
        <v>0</v>
      </c>
      <c r="K93" s="72"/>
      <c r="L93" s="11" t="s">
        <v>588</v>
      </c>
      <c r="M93" s="17" t="s">
        <v>834</v>
      </c>
      <c r="N93" s="49" t="s">
        <v>592</v>
      </c>
      <c r="O93" s="49" t="s">
        <v>593</v>
      </c>
      <c r="P93" s="49" t="s">
        <v>594</v>
      </c>
    </row>
    <row r="94" spans="1:16" ht="47.25" customHeight="1">
      <c r="A94" s="36"/>
      <c r="B94" s="33" t="s">
        <v>615</v>
      </c>
      <c r="C94" s="41" t="s">
        <v>616</v>
      </c>
      <c r="D94" s="122" t="s">
        <v>968</v>
      </c>
      <c r="E94" s="34" t="s">
        <v>893</v>
      </c>
      <c r="F94" s="35" t="s">
        <v>591</v>
      </c>
      <c r="G94" s="35" t="s">
        <v>213</v>
      </c>
      <c r="H94" s="77">
        <v>145</v>
      </c>
      <c r="I94" s="80" t="s">
        <v>645</v>
      </c>
      <c r="J94" s="77">
        <f t="shared" ref="J94:J95" si="13">H94*K94</f>
        <v>0</v>
      </c>
      <c r="K94" s="72"/>
      <c r="L94" s="11" t="s">
        <v>617</v>
      </c>
      <c r="M94" s="17" t="s">
        <v>618</v>
      </c>
      <c r="N94" s="49" t="s">
        <v>592</v>
      </c>
      <c r="O94" s="49" t="s">
        <v>593</v>
      </c>
      <c r="P94" s="49" t="s">
        <v>594</v>
      </c>
    </row>
    <row r="95" spans="1:16" ht="47.25" customHeight="1">
      <c r="A95" s="36"/>
      <c r="B95" s="33" t="s">
        <v>1153</v>
      </c>
      <c r="C95" s="41" t="s">
        <v>1154</v>
      </c>
      <c r="D95" s="122" t="s">
        <v>1150</v>
      </c>
      <c r="E95" s="132" t="s">
        <v>1151</v>
      </c>
      <c r="F95" s="35" t="s">
        <v>115</v>
      </c>
      <c r="G95" s="35" t="s">
        <v>1152</v>
      </c>
      <c r="H95" s="77">
        <v>118</v>
      </c>
      <c r="I95" s="80" t="s">
        <v>645</v>
      </c>
      <c r="J95" s="77">
        <f t="shared" si="13"/>
        <v>0</v>
      </c>
      <c r="K95" s="72"/>
      <c r="L95" s="11" t="s">
        <v>1149</v>
      </c>
      <c r="M95" s="17" t="s">
        <v>1155</v>
      </c>
      <c r="N95" s="49" t="s">
        <v>521</v>
      </c>
      <c r="O95" s="134" t="s">
        <v>1156</v>
      </c>
      <c r="P95" s="49" t="s">
        <v>289</v>
      </c>
    </row>
    <row r="96" spans="1:16" ht="47.25" customHeight="1">
      <c r="A96" s="36"/>
      <c r="B96" s="33" t="s">
        <v>1157</v>
      </c>
      <c r="C96" s="41" t="s">
        <v>1159</v>
      </c>
      <c r="D96" s="122" t="s">
        <v>1150</v>
      </c>
      <c r="E96" s="132" t="s">
        <v>1151</v>
      </c>
      <c r="F96" s="35" t="s">
        <v>115</v>
      </c>
      <c r="G96" s="35" t="s">
        <v>1152</v>
      </c>
      <c r="H96" s="77">
        <v>118</v>
      </c>
      <c r="I96" s="80" t="s">
        <v>645</v>
      </c>
      <c r="J96" s="77">
        <f t="shared" ref="J96" si="14">H96*K96</f>
        <v>0</v>
      </c>
      <c r="K96" s="72"/>
      <c r="L96" s="11" t="s">
        <v>1160</v>
      </c>
      <c r="M96" s="17" t="s">
        <v>1162</v>
      </c>
      <c r="N96" s="49" t="s">
        <v>521</v>
      </c>
      <c r="O96" s="133" t="s">
        <v>1161</v>
      </c>
      <c r="P96" s="49" t="s">
        <v>289</v>
      </c>
    </row>
    <row r="97" spans="1:16" ht="47.25" customHeight="1">
      <c r="A97" s="36"/>
      <c r="B97" s="33" t="s">
        <v>1158</v>
      </c>
      <c r="C97" s="41" t="s">
        <v>1164</v>
      </c>
      <c r="D97" s="122" t="s">
        <v>1150</v>
      </c>
      <c r="E97" s="132" t="s">
        <v>1151</v>
      </c>
      <c r="F97" s="35" t="s">
        <v>115</v>
      </c>
      <c r="G97" s="35" t="s">
        <v>1152</v>
      </c>
      <c r="H97" s="77">
        <v>118</v>
      </c>
      <c r="I97" s="80" t="s">
        <v>645</v>
      </c>
      <c r="J97" s="77">
        <f t="shared" si="10"/>
        <v>0</v>
      </c>
      <c r="K97" s="72"/>
      <c r="L97" s="11" t="s">
        <v>1165</v>
      </c>
      <c r="M97" s="17" t="s">
        <v>1163</v>
      </c>
      <c r="N97" s="49" t="s">
        <v>521</v>
      </c>
      <c r="O97" s="49" t="s">
        <v>1166</v>
      </c>
      <c r="P97" s="49" t="s">
        <v>289</v>
      </c>
    </row>
    <row r="98" spans="1:16">
      <c r="A98" s="27" t="s">
        <v>600</v>
      </c>
      <c r="B98" s="28"/>
      <c r="C98" s="65"/>
      <c r="D98" s="66"/>
      <c r="E98" s="29"/>
      <c r="F98" s="29"/>
      <c r="G98" s="44"/>
      <c r="H98" s="84"/>
      <c r="I98" s="84"/>
      <c r="J98" s="84"/>
      <c r="K98" s="75"/>
      <c r="L98" s="85"/>
      <c r="M98" s="44"/>
      <c r="N98" s="56"/>
      <c r="O98" s="56"/>
      <c r="P98" s="56"/>
    </row>
    <row r="99" spans="1:16" ht="51.75" customHeight="1">
      <c r="A99" s="7"/>
      <c r="B99" s="8">
        <v>11001</v>
      </c>
      <c r="C99" s="1" t="s">
        <v>23</v>
      </c>
      <c r="D99" s="122" t="s">
        <v>969</v>
      </c>
      <c r="E99" s="9" t="s">
        <v>894</v>
      </c>
      <c r="F99" s="10" t="s">
        <v>47</v>
      </c>
      <c r="G99" s="17" t="s">
        <v>213</v>
      </c>
      <c r="H99" s="77">
        <v>109</v>
      </c>
      <c r="I99" s="77" t="s">
        <v>645</v>
      </c>
      <c r="J99" s="77">
        <f t="shared" si="10"/>
        <v>0</v>
      </c>
      <c r="K99" s="72"/>
      <c r="L99" s="11" t="s">
        <v>61</v>
      </c>
      <c r="M99" s="17" t="s">
        <v>403</v>
      </c>
      <c r="N99" s="48" t="s">
        <v>337</v>
      </c>
      <c r="O99" s="48" t="s">
        <v>338</v>
      </c>
      <c r="P99" s="54" t="s">
        <v>339</v>
      </c>
    </row>
    <row r="100" spans="1:16" ht="54.75" customHeight="1">
      <c r="A100" s="7"/>
      <c r="B100" s="8" t="s">
        <v>87</v>
      </c>
      <c r="C100" s="1" t="s">
        <v>88</v>
      </c>
      <c r="D100" s="122" t="s">
        <v>957</v>
      </c>
      <c r="E100" s="19" t="s">
        <v>958</v>
      </c>
      <c r="F100" s="10" t="s">
        <v>89</v>
      </c>
      <c r="G100" s="17" t="s">
        <v>216</v>
      </c>
      <c r="H100" s="77">
        <v>209</v>
      </c>
      <c r="I100" s="77" t="s">
        <v>645</v>
      </c>
      <c r="J100" s="77">
        <f t="shared" si="10"/>
        <v>0</v>
      </c>
      <c r="K100" s="72"/>
      <c r="L100" s="11" t="s">
        <v>92</v>
      </c>
      <c r="M100" s="17" t="s">
        <v>391</v>
      </c>
      <c r="N100" s="50" t="s">
        <v>301</v>
      </c>
      <c r="O100" s="48" t="s">
        <v>302</v>
      </c>
      <c r="P100" s="50" t="s">
        <v>393</v>
      </c>
    </row>
    <row r="101" spans="1:16" ht="49.5" customHeight="1">
      <c r="A101" s="7"/>
      <c r="B101" s="8" t="s">
        <v>90</v>
      </c>
      <c r="C101" s="1" t="s">
        <v>91</v>
      </c>
      <c r="D101" s="122" t="s">
        <v>957</v>
      </c>
      <c r="E101" s="19" t="s">
        <v>958</v>
      </c>
      <c r="F101" s="10" t="s">
        <v>89</v>
      </c>
      <c r="G101" s="17" t="s">
        <v>216</v>
      </c>
      <c r="H101" s="77">
        <v>209</v>
      </c>
      <c r="I101" s="77" t="s">
        <v>645</v>
      </c>
      <c r="J101" s="77">
        <f t="shared" si="10"/>
        <v>0</v>
      </c>
      <c r="K101" s="72"/>
      <c r="L101" s="11" t="s">
        <v>93</v>
      </c>
      <c r="M101" s="17" t="s">
        <v>392</v>
      </c>
      <c r="N101" s="51" t="s">
        <v>301</v>
      </c>
      <c r="O101" s="48" t="s">
        <v>303</v>
      </c>
      <c r="P101" s="50" t="s">
        <v>393</v>
      </c>
    </row>
    <row r="102" spans="1:16" ht="45.75" customHeight="1">
      <c r="A102" s="7"/>
      <c r="B102" s="8" t="s">
        <v>113</v>
      </c>
      <c r="C102" s="1" t="s">
        <v>114</v>
      </c>
      <c r="D102" s="122" t="s">
        <v>910</v>
      </c>
      <c r="E102" s="19" t="s">
        <v>895</v>
      </c>
      <c r="F102" s="10" t="s">
        <v>115</v>
      </c>
      <c r="G102" s="17" t="s">
        <v>218</v>
      </c>
      <c r="H102" s="77">
        <v>199</v>
      </c>
      <c r="I102" s="77" t="s">
        <v>645</v>
      </c>
      <c r="J102" s="77">
        <f t="shared" si="10"/>
        <v>0</v>
      </c>
      <c r="K102" s="72"/>
      <c r="L102" s="11" t="s">
        <v>116</v>
      </c>
      <c r="M102" s="17" t="s">
        <v>389</v>
      </c>
      <c r="N102" s="48" t="s">
        <v>304</v>
      </c>
      <c r="O102" s="48" t="s">
        <v>390</v>
      </c>
      <c r="P102" s="49" t="s">
        <v>394</v>
      </c>
    </row>
    <row r="103" spans="1:16" ht="45.75" customHeight="1">
      <c r="A103" s="7"/>
      <c r="B103" s="8" t="s">
        <v>137</v>
      </c>
      <c r="C103" s="1" t="s">
        <v>138</v>
      </c>
      <c r="D103" s="123" t="s">
        <v>1094</v>
      </c>
      <c r="E103" s="19" t="s">
        <v>963</v>
      </c>
      <c r="F103" s="10" t="s">
        <v>68</v>
      </c>
      <c r="G103" s="17" t="s">
        <v>215</v>
      </c>
      <c r="H103" s="77">
        <v>159</v>
      </c>
      <c r="I103" s="77" t="s">
        <v>645</v>
      </c>
      <c r="J103" s="77">
        <f t="shared" si="10"/>
        <v>0</v>
      </c>
      <c r="K103" s="72"/>
      <c r="L103" s="11" t="s">
        <v>142</v>
      </c>
      <c r="M103" s="17" t="s">
        <v>387</v>
      </c>
      <c r="N103" s="49" t="s">
        <v>378</v>
      </c>
      <c r="O103" s="49" t="s">
        <v>388</v>
      </c>
      <c r="P103" s="49" t="s">
        <v>380</v>
      </c>
    </row>
    <row r="104" spans="1:16" ht="45.75" customHeight="1">
      <c r="A104" s="7"/>
      <c r="B104" s="8" t="s">
        <v>139</v>
      </c>
      <c r="C104" s="1" t="s">
        <v>140</v>
      </c>
      <c r="D104" s="123" t="s">
        <v>1094</v>
      </c>
      <c r="E104" s="19" t="s">
        <v>963</v>
      </c>
      <c r="F104" s="10" t="s">
        <v>68</v>
      </c>
      <c r="G104" s="17" t="s">
        <v>215</v>
      </c>
      <c r="H104" s="77">
        <v>159</v>
      </c>
      <c r="I104" s="77" t="s">
        <v>645</v>
      </c>
      <c r="J104" s="77">
        <f t="shared" si="10"/>
        <v>0</v>
      </c>
      <c r="K104" s="72"/>
      <c r="L104" s="11" t="s">
        <v>141</v>
      </c>
      <c r="M104" s="17" t="s">
        <v>385</v>
      </c>
      <c r="N104" s="49" t="s">
        <v>378</v>
      </c>
      <c r="O104" s="49" t="s">
        <v>386</v>
      </c>
      <c r="P104" s="49" t="s">
        <v>380</v>
      </c>
    </row>
    <row r="105" spans="1:16" ht="45.75" customHeight="1">
      <c r="A105" s="18"/>
      <c r="B105" s="8" t="s">
        <v>480</v>
      </c>
      <c r="C105" s="1" t="s">
        <v>481</v>
      </c>
      <c r="D105" s="123" t="s">
        <v>1093</v>
      </c>
      <c r="E105" s="19" t="s">
        <v>964</v>
      </c>
      <c r="F105" s="10" t="s">
        <v>482</v>
      </c>
      <c r="G105" s="17" t="s">
        <v>1333</v>
      </c>
      <c r="H105" s="77">
        <v>417</v>
      </c>
      <c r="I105" s="77" t="s">
        <v>645</v>
      </c>
      <c r="J105" s="77">
        <f t="shared" si="10"/>
        <v>0</v>
      </c>
      <c r="K105" s="72"/>
      <c r="L105" s="11" t="s">
        <v>483</v>
      </c>
      <c r="M105" s="17" t="s">
        <v>1343</v>
      </c>
      <c r="N105" s="48" t="s">
        <v>484</v>
      </c>
      <c r="O105" s="48" t="s">
        <v>485</v>
      </c>
      <c r="P105" s="48" t="s">
        <v>486</v>
      </c>
    </row>
    <row r="106" spans="1:16" ht="45.75" customHeight="1">
      <c r="A106" s="18"/>
      <c r="B106" s="33" t="s">
        <v>733</v>
      </c>
      <c r="C106" s="41" t="s">
        <v>734</v>
      </c>
      <c r="D106" s="41" t="s">
        <v>971</v>
      </c>
      <c r="E106" s="45" t="s">
        <v>970</v>
      </c>
      <c r="F106" s="35" t="s">
        <v>67</v>
      </c>
      <c r="G106" s="35" t="s">
        <v>828</v>
      </c>
      <c r="H106" s="77">
        <v>235</v>
      </c>
      <c r="I106" s="77" t="s">
        <v>645</v>
      </c>
      <c r="J106" s="77">
        <f t="shared" ref="J106:J111" si="15">H106*K106</f>
        <v>0</v>
      </c>
      <c r="K106" s="72"/>
      <c r="L106" s="11" t="s">
        <v>1362</v>
      </c>
      <c r="M106" s="17" t="s">
        <v>1338</v>
      </c>
      <c r="N106" s="48" t="s">
        <v>404</v>
      </c>
      <c r="O106" s="48" t="s">
        <v>740</v>
      </c>
      <c r="P106" s="48" t="s">
        <v>738</v>
      </c>
    </row>
    <row r="107" spans="1:16" ht="45.75" customHeight="1">
      <c r="A107" s="18"/>
      <c r="B107" s="33" t="s">
        <v>735</v>
      </c>
      <c r="C107" s="41" t="s">
        <v>736</v>
      </c>
      <c r="D107" s="41" t="s">
        <v>971</v>
      </c>
      <c r="E107" s="45" t="s">
        <v>970</v>
      </c>
      <c r="F107" s="35" t="s">
        <v>67</v>
      </c>
      <c r="G107" s="35" t="s">
        <v>828</v>
      </c>
      <c r="H107" s="77">
        <v>235</v>
      </c>
      <c r="I107" s="77" t="s">
        <v>645</v>
      </c>
      <c r="J107" s="77">
        <f t="shared" si="15"/>
        <v>0</v>
      </c>
      <c r="K107" s="72"/>
      <c r="L107" s="11" t="s">
        <v>739</v>
      </c>
      <c r="M107" s="17" t="s">
        <v>1339</v>
      </c>
      <c r="N107" s="48" t="s">
        <v>404</v>
      </c>
      <c r="O107" s="48" t="s">
        <v>737</v>
      </c>
      <c r="P107" s="48" t="s">
        <v>738</v>
      </c>
    </row>
    <row r="108" spans="1:16" ht="45.75" customHeight="1">
      <c r="A108" s="18"/>
      <c r="B108" s="33" t="s">
        <v>825</v>
      </c>
      <c r="C108" s="41" t="s">
        <v>826</v>
      </c>
      <c r="D108" s="122" t="s">
        <v>972</v>
      </c>
      <c r="E108" s="35" t="s">
        <v>827</v>
      </c>
      <c r="F108" s="35" t="s">
        <v>909</v>
      </c>
      <c r="G108" s="35" t="s">
        <v>828</v>
      </c>
      <c r="H108" s="77">
        <v>315</v>
      </c>
      <c r="I108" s="77" t="s">
        <v>645</v>
      </c>
      <c r="J108" s="77">
        <f t="shared" si="15"/>
        <v>0</v>
      </c>
      <c r="K108" s="72"/>
      <c r="L108" s="11" t="s">
        <v>829</v>
      </c>
      <c r="M108" s="17" t="s">
        <v>830</v>
      </c>
      <c r="N108" s="48" t="s">
        <v>831</v>
      </c>
      <c r="O108" s="48" t="s">
        <v>832</v>
      </c>
      <c r="P108" s="48" t="s">
        <v>384</v>
      </c>
    </row>
    <row r="109" spans="1:16" ht="45.75" customHeight="1">
      <c r="A109" s="18"/>
      <c r="B109" s="33" t="s">
        <v>995</v>
      </c>
      <c r="C109" s="41" t="s">
        <v>1001</v>
      </c>
      <c r="D109" s="122" t="s">
        <v>972</v>
      </c>
      <c r="E109" s="35" t="s">
        <v>827</v>
      </c>
      <c r="F109" s="35" t="s">
        <v>909</v>
      </c>
      <c r="G109" s="35" t="s">
        <v>828</v>
      </c>
      <c r="H109" s="77">
        <v>315</v>
      </c>
      <c r="I109" s="77" t="s">
        <v>645</v>
      </c>
      <c r="J109" s="77">
        <f t="shared" si="15"/>
        <v>0</v>
      </c>
      <c r="K109" s="72"/>
      <c r="L109" s="11" t="s">
        <v>996</v>
      </c>
      <c r="M109" s="17" t="s">
        <v>997</v>
      </c>
      <c r="N109" s="48" t="s">
        <v>998</v>
      </c>
      <c r="O109" s="48" t="s">
        <v>999</v>
      </c>
      <c r="P109" s="48" t="s">
        <v>384</v>
      </c>
    </row>
    <row r="110" spans="1:16" ht="45.75" customHeight="1">
      <c r="A110" s="18"/>
      <c r="B110" s="33" t="s">
        <v>1364</v>
      </c>
      <c r="C110" s="41" t="s">
        <v>1368</v>
      </c>
      <c r="D110" s="122" t="s">
        <v>972</v>
      </c>
      <c r="E110" s="35" t="s">
        <v>827</v>
      </c>
      <c r="F110" s="35" t="s">
        <v>909</v>
      </c>
      <c r="G110" s="35" t="s">
        <v>828</v>
      </c>
      <c r="H110" s="77">
        <v>315</v>
      </c>
      <c r="I110" s="77" t="s">
        <v>645</v>
      </c>
      <c r="J110" s="77">
        <f t="shared" si="15"/>
        <v>0</v>
      </c>
      <c r="K110" s="72"/>
      <c r="L110" s="11" t="s">
        <v>1363</v>
      </c>
      <c r="M110" s="17" t="s">
        <v>1365</v>
      </c>
      <c r="N110" s="48" t="s">
        <v>1366</v>
      </c>
      <c r="O110" s="48" t="s">
        <v>1367</v>
      </c>
      <c r="P110" s="48" t="s">
        <v>384</v>
      </c>
    </row>
    <row r="111" spans="1:16" ht="45.75" customHeight="1">
      <c r="A111" s="18"/>
      <c r="B111" s="33" t="s">
        <v>1378</v>
      </c>
      <c r="C111" s="41" t="s">
        <v>1379</v>
      </c>
      <c r="D111" s="122" t="s">
        <v>1381</v>
      </c>
      <c r="E111" s="35" t="s">
        <v>1380</v>
      </c>
      <c r="F111" s="35" t="s">
        <v>1382</v>
      </c>
      <c r="G111" s="41" t="s">
        <v>1383</v>
      </c>
      <c r="H111" s="77">
        <v>290</v>
      </c>
      <c r="I111" s="77" t="s">
        <v>645</v>
      </c>
      <c r="J111" s="77">
        <f t="shared" si="15"/>
        <v>0</v>
      </c>
      <c r="K111" s="72"/>
      <c r="L111" s="11" t="s">
        <v>1384</v>
      </c>
      <c r="M111" s="17" t="s">
        <v>1385</v>
      </c>
      <c r="N111" s="48" t="s">
        <v>272</v>
      </c>
      <c r="O111" s="48" t="s">
        <v>1386</v>
      </c>
      <c r="P111" s="48" t="s">
        <v>384</v>
      </c>
    </row>
    <row r="112" spans="1:16" ht="45.75" customHeight="1">
      <c r="A112" s="18"/>
      <c r="B112" s="33" t="s">
        <v>1387</v>
      </c>
      <c r="C112" s="41" t="s">
        <v>1388</v>
      </c>
      <c r="D112" s="122" t="s">
        <v>1381</v>
      </c>
      <c r="E112" s="35" t="s">
        <v>1380</v>
      </c>
      <c r="F112" s="35" t="s">
        <v>1382</v>
      </c>
      <c r="G112" s="41" t="s">
        <v>1383</v>
      </c>
      <c r="H112" s="77">
        <v>290</v>
      </c>
      <c r="I112" s="77" t="s">
        <v>645</v>
      </c>
      <c r="J112" s="77">
        <f t="shared" si="10"/>
        <v>0</v>
      </c>
      <c r="K112" s="72"/>
      <c r="L112" s="11" t="s">
        <v>1389</v>
      </c>
      <c r="M112" s="17" t="s">
        <v>1390</v>
      </c>
      <c r="N112" s="48" t="s">
        <v>272</v>
      </c>
      <c r="O112" s="48" t="s">
        <v>1391</v>
      </c>
      <c r="P112" s="48" t="s">
        <v>384</v>
      </c>
    </row>
    <row r="113" spans="1:16">
      <c r="A113" s="30" t="s">
        <v>24</v>
      </c>
      <c r="B113" s="31"/>
      <c r="C113" s="66"/>
      <c r="D113" s="66"/>
      <c r="E113" s="29"/>
      <c r="F113" s="29"/>
      <c r="G113" s="44"/>
      <c r="H113" s="84"/>
      <c r="I113" s="84"/>
      <c r="J113" s="84"/>
      <c r="K113" s="75"/>
      <c r="L113" s="85"/>
      <c r="M113" s="44"/>
      <c r="N113" s="56"/>
      <c r="O113" s="56"/>
      <c r="P113" s="56"/>
    </row>
    <row r="114" spans="1:16" ht="45.75" customHeight="1">
      <c r="A114" s="7"/>
      <c r="B114" s="8" t="s">
        <v>120</v>
      </c>
      <c r="C114" s="1" t="s">
        <v>121</v>
      </c>
      <c r="D114" s="122" t="s">
        <v>973</v>
      </c>
      <c r="E114" s="10" t="s">
        <v>896</v>
      </c>
      <c r="F114" s="10" t="s">
        <v>77</v>
      </c>
      <c r="G114" s="17" t="s">
        <v>212</v>
      </c>
      <c r="H114" s="77">
        <v>299</v>
      </c>
      <c r="I114" s="77" t="s">
        <v>645</v>
      </c>
      <c r="J114" s="77">
        <f t="shared" si="10"/>
        <v>0</v>
      </c>
      <c r="K114" s="72"/>
      <c r="L114" s="11" t="s">
        <v>122</v>
      </c>
      <c r="M114" s="17" t="s">
        <v>435</v>
      </c>
      <c r="N114" s="49" t="s">
        <v>437</v>
      </c>
      <c r="O114" s="49" t="s">
        <v>436</v>
      </c>
      <c r="P114" s="49" t="s">
        <v>438</v>
      </c>
    </row>
    <row r="115" spans="1:16" ht="42.75" customHeight="1">
      <c r="A115" s="38"/>
      <c r="B115" s="8" t="s">
        <v>245</v>
      </c>
      <c r="C115" s="67" t="s">
        <v>246</v>
      </c>
      <c r="D115" s="122" t="s">
        <v>974</v>
      </c>
      <c r="E115" s="35" t="s">
        <v>244</v>
      </c>
      <c r="F115" s="35" t="s">
        <v>247</v>
      </c>
      <c r="G115" s="17" t="s">
        <v>248</v>
      </c>
      <c r="H115" s="77">
        <v>260</v>
      </c>
      <c r="I115" s="77" t="s">
        <v>645</v>
      </c>
      <c r="J115" s="77">
        <f t="shared" si="10"/>
        <v>0</v>
      </c>
      <c r="K115" s="72"/>
      <c r="L115" s="11" t="s">
        <v>249</v>
      </c>
      <c r="M115" s="17" t="s">
        <v>434</v>
      </c>
      <c r="N115" s="49" t="s">
        <v>305</v>
      </c>
      <c r="O115" s="49" t="s">
        <v>306</v>
      </c>
      <c r="P115" s="49" t="s">
        <v>307</v>
      </c>
    </row>
    <row r="116" spans="1:16" ht="81" customHeight="1">
      <c r="A116" s="38"/>
      <c r="B116" s="33" t="s">
        <v>621</v>
      </c>
      <c r="C116" s="68" t="s">
        <v>622</v>
      </c>
      <c r="D116" s="123" t="s">
        <v>1092</v>
      </c>
      <c r="E116" s="35" t="s">
        <v>623</v>
      </c>
      <c r="F116" s="35" t="s">
        <v>624</v>
      </c>
      <c r="G116" s="45" t="s">
        <v>709</v>
      </c>
      <c r="H116" s="77">
        <v>810</v>
      </c>
      <c r="I116" s="77" t="s">
        <v>645</v>
      </c>
      <c r="J116" s="77">
        <f t="shared" ref="J116:J118" si="16">H116*K116</f>
        <v>0</v>
      </c>
      <c r="K116" s="72"/>
      <c r="L116" s="11" t="s">
        <v>625</v>
      </c>
      <c r="M116" s="17" t="s">
        <v>710</v>
      </c>
      <c r="N116" s="49" t="s">
        <v>626</v>
      </c>
      <c r="O116" s="49" t="s">
        <v>627</v>
      </c>
      <c r="P116" s="49" t="s">
        <v>628</v>
      </c>
    </row>
    <row r="117" spans="1:16" ht="81" customHeight="1">
      <c r="A117" s="38"/>
      <c r="B117" s="33" t="s">
        <v>753</v>
      </c>
      <c r="C117" s="68" t="s">
        <v>754</v>
      </c>
      <c r="D117" s="122" t="s">
        <v>975</v>
      </c>
      <c r="E117" s="35" t="s">
        <v>755</v>
      </c>
      <c r="F117" s="35" t="s">
        <v>708</v>
      </c>
      <c r="G117" s="45" t="s">
        <v>792</v>
      </c>
      <c r="H117" s="77">
        <v>260</v>
      </c>
      <c r="I117" s="77" t="s">
        <v>645</v>
      </c>
      <c r="J117" s="77">
        <f t="shared" ref="J117" si="17">H117*K117</f>
        <v>0</v>
      </c>
      <c r="K117" s="72"/>
      <c r="L117" s="11" t="s">
        <v>756</v>
      </c>
      <c r="M117" s="17" t="s">
        <v>1206</v>
      </c>
      <c r="N117" s="49" t="s">
        <v>757</v>
      </c>
      <c r="O117" s="49" t="s">
        <v>758</v>
      </c>
      <c r="P117" s="49" t="s">
        <v>759</v>
      </c>
    </row>
    <row r="118" spans="1:16" ht="46.5" customHeight="1">
      <c r="A118" s="38"/>
      <c r="B118" s="33" t="s">
        <v>850</v>
      </c>
      <c r="C118" s="68" t="s">
        <v>851</v>
      </c>
      <c r="D118" s="41" t="s">
        <v>976</v>
      </c>
      <c r="E118" s="45" t="s">
        <v>977</v>
      </c>
      <c r="F118" s="35" t="s">
        <v>807</v>
      </c>
      <c r="G118" s="45" t="s">
        <v>852</v>
      </c>
      <c r="H118" s="77">
        <v>212</v>
      </c>
      <c r="I118" s="77" t="s">
        <v>645</v>
      </c>
      <c r="J118" s="77">
        <f t="shared" si="16"/>
        <v>0</v>
      </c>
      <c r="K118" s="72"/>
      <c r="L118" s="11" t="s">
        <v>849</v>
      </c>
      <c r="M118" s="17" t="s">
        <v>853</v>
      </c>
      <c r="N118" s="49" t="s">
        <v>854</v>
      </c>
      <c r="O118" s="49" t="s">
        <v>855</v>
      </c>
      <c r="P118" s="49" t="s">
        <v>759</v>
      </c>
    </row>
    <row r="119" spans="1:16">
      <c r="A119" s="27" t="s">
        <v>26</v>
      </c>
      <c r="B119" s="32"/>
      <c r="C119" s="66"/>
      <c r="D119" s="66"/>
      <c r="E119" s="29"/>
      <c r="F119" s="29"/>
      <c r="G119" s="44"/>
      <c r="H119" s="84"/>
      <c r="I119" s="84"/>
      <c r="J119" s="84"/>
      <c r="K119" s="75"/>
      <c r="L119" s="85"/>
      <c r="M119" s="44"/>
      <c r="N119" s="56"/>
      <c r="O119" s="56"/>
      <c r="P119" s="56"/>
    </row>
    <row r="120" spans="1:16" ht="45.75" customHeight="1">
      <c r="A120" s="36"/>
      <c r="B120" s="33" t="s">
        <v>205</v>
      </c>
      <c r="C120" s="41" t="s">
        <v>206</v>
      </c>
      <c r="D120" s="122" t="s">
        <v>978</v>
      </c>
      <c r="E120" s="35" t="s">
        <v>209</v>
      </c>
      <c r="F120" s="35" t="s">
        <v>130</v>
      </c>
      <c r="G120" s="17" t="s">
        <v>228</v>
      </c>
      <c r="H120" s="77">
        <v>245</v>
      </c>
      <c r="I120" s="77" t="s">
        <v>645</v>
      </c>
      <c r="J120" s="77">
        <f t="shared" ref="J120:J121" si="18">H120*K120</f>
        <v>0</v>
      </c>
      <c r="K120" s="72"/>
      <c r="L120" s="11" t="s">
        <v>207</v>
      </c>
      <c r="M120" s="17" t="s">
        <v>1205</v>
      </c>
      <c r="N120" s="49" t="s">
        <v>439</v>
      </c>
      <c r="O120" s="49" t="s">
        <v>440</v>
      </c>
      <c r="P120" s="49" t="s">
        <v>441</v>
      </c>
    </row>
    <row r="121" spans="1:16" ht="81" customHeight="1">
      <c r="A121" s="36"/>
      <c r="B121" s="33" t="s">
        <v>656</v>
      </c>
      <c r="C121" s="68" t="s">
        <v>657</v>
      </c>
      <c r="D121" s="122" t="s">
        <v>979</v>
      </c>
      <c r="E121" s="35" t="s">
        <v>658</v>
      </c>
      <c r="F121" s="35" t="s">
        <v>659</v>
      </c>
      <c r="G121" s="35" t="s">
        <v>660</v>
      </c>
      <c r="H121" s="77">
        <v>350</v>
      </c>
      <c r="I121" s="77" t="s">
        <v>645</v>
      </c>
      <c r="J121" s="77">
        <f t="shared" si="18"/>
        <v>0</v>
      </c>
      <c r="K121" s="72"/>
      <c r="L121" s="11" t="s">
        <v>661</v>
      </c>
      <c r="M121" s="17" t="s">
        <v>662</v>
      </c>
      <c r="N121" s="49" t="s">
        <v>663</v>
      </c>
      <c r="O121" s="49" t="s">
        <v>664</v>
      </c>
      <c r="P121" s="49" t="s">
        <v>665</v>
      </c>
    </row>
    <row r="122" spans="1:16">
      <c r="A122" s="27" t="s">
        <v>1137</v>
      </c>
      <c r="B122" s="28"/>
      <c r="C122" s="65"/>
      <c r="D122" s="66"/>
      <c r="E122" s="29"/>
      <c r="F122" s="29"/>
      <c r="G122" s="44"/>
      <c r="H122" s="84"/>
      <c r="I122" s="84"/>
      <c r="J122" s="84"/>
      <c r="K122" s="75"/>
      <c r="L122" s="85"/>
      <c r="M122" s="44"/>
      <c r="N122" s="56"/>
      <c r="O122" s="56"/>
      <c r="P122" s="56"/>
    </row>
    <row r="123" spans="1:16" ht="45.75" customHeight="1">
      <c r="A123" s="7"/>
      <c r="B123" s="20">
        <v>6001</v>
      </c>
      <c r="C123" s="1" t="s">
        <v>1129</v>
      </c>
      <c r="D123" s="122" t="s">
        <v>980</v>
      </c>
      <c r="E123" s="9" t="s">
        <v>897</v>
      </c>
      <c r="F123" s="10" t="s">
        <v>132</v>
      </c>
      <c r="G123" s="17" t="s">
        <v>1347</v>
      </c>
      <c r="H123" s="77">
        <v>127</v>
      </c>
      <c r="I123" s="77" t="s">
        <v>645</v>
      </c>
      <c r="J123" s="77">
        <f t="shared" si="10"/>
        <v>0</v>
      </c>
      <c r="K123" s="72"/>
      <c r="L123" s="11" t="s">
        <v>1134</v>
      </c>
      <c r="M123" s="17" t="s">
        <v>1348</v>
      </c>
      <c r="N123" s="48" t="s">
        <v>308</v>
      </c>
      <c r="O123" s="48" t="s">
        <v>1135</v>
      </c>
      <c r="P123" s="58" t="s">
        <v>309</v>
      </c>
    </row>
    <row r="124" spans="1:16" ht="45.75" customHeight="1">
      <c r="A124" s="7"/>
      <c r="B124" s="8">
        <v>6002</v>
      </c>
      <c r="C124" s="1" t="s">
        <v>1130</v>
      </c>
      <c r="D124" s="122" t="s">
        <v>980</v>
      </c>
      <c r="E124" s="9" t="s">
        <v>897</v>
      </c>
      <c r="F124" s="10" t="s">
        <v>132</v>
      </c>
      <c r="G124" s="17" t="s">
        <v>1347</v>
      </c>
      <c r="H124" s="77">
        <v>127</v>
      </c>
      <c r="I124" s="77" t="s">
        <v>645</v>
      </c>
      <c r="J124" s="77">
        <f t="shared" si="10"/>
        <v>0</v>
      </c>
      <c r="K124" s="72"/>
      <c r="L124" s="11" t="s">
        <v>1133</v>
      </c>
      <c r="M124" s="17" t="s">
        <v>1349</v>
      </c>
      <c r="N124" s="48" t="s">
        <v>308</v>
      </c>
      <c r="O124" s="59" t="s">
        <v>1136</v>
      </c>
      <c r="P124" s="54" t="s">
        <v>310</v>
      </c>
    </row>
    <row r="125" spans="1:16" ht="44.25" customHeight="1">
      <c r="A125" s="7"/>
      <c r="B125" s="8">
        <v>6003</v>
      </c>
      <c r="C125" s="1" t="s">
        <v>1131</v>
      </c>
      <c r="D125" s="122" t="s">
        <v>980</v>
      </c>
      <c r="E125" s="9" t="s">
        <v>897</v>
      </c>
      <c r="F125" s="10" t="s">
        <v>132</v>
      </c>
      <c r="G125" s="17" t="s">
        <v>1347</v>
      </c>
      <c r="H125" s="77">
        <v>127</v>
      </c>
      <c r="I125" s="77" t="s">
        <v>645</v>
      </c>
      <c r="J125" s="77">
        <f t="shared" si="10"/>
        <v>0</v>
      </c>
      <c r="K125" s="72"/>
      <c r="L125" s="11" t="s">
        <v>1132</v>
      </c>
      <c r="M125" s="17" t="s">
        <v>1350</v>
      </c>
      <c r="N125" s="48" t="s">
        <v>308</v>
      </c>
      <c r="O125" s="59" t="s">
        <v>1136</v>
      </c>
      <c r="P125" s="54" t="s">
        <v>310</v>
      </c>
    </row>
    <row r="126" spans="1:16" ht="45" customHeight="1">
      <c r="A126" s="7"/>
      <c r="B126" s="8">
        <v>6041</v>
      </c>
      <c r="C126" s="1" t="s">
        <v>1126</v>
      </c>
      <c r="D126" s="122" t="s">
        <v>981</v>
      </c>
      <c r="E126" s="9" t="s">
        <v>898</v>
      </c>
      <c r="F126" s="10" t="s">
        <v>133</v>
      </c>
      <c r="G126" s="17" t="s">
        <v>1347</v>
      </c>
      <c r="H126" s="77">
        <v>99</v>
      </c>
      <c r="I126" s="77" t="s">
        <v>645</v>
      </c>
      <c r="J126" s="77">
        <f t="shared" ref="J126:J173" si="19">H126*K126</f>
        <v>0</v>
      </c>
      <c r="K126" s="72"/>
      <c r="L126" s="11" t="s">
        <v>1124</v>
      </c>
      <c r="M126" s="17" t="s">
        <v>1353</v>
      </c>
      <c r="N126" s="48" t="s">
        <v>308</v>
      </c>
      <c r="O126" s="59" t="s">
        <v>1135</v>
      </c>
      <c r="P126" s="54" t="s">
        <v>310</v>
      </c>
    </row>
    <row r="127" spans="1:16" ht="45.75" customHeight="1">
      <c r="A127" s="7"/>
      <c r="B127" s="8">
        <v>6042</v>
      </c>
      <c r="C127" s="1" t="s">
        <v>1127</v>
      </c>
      <c r="D127" s="122" t="s">
        <v>981</v>
      </c>
      <c r="E127" s="9" t="s">
        <v>898</v>
      </c>
      <c r="F127" s="10" t="s">
        <v>133</v>
      </c>
      <c r="G127" s="17" t="s">
        <v>1347</v>
      </c>
      <c r="H127" s="77">
        <v>99</v>
      </c>
      <c r="I127" s="77" t="s">
        <v>645</v>
      </c>
      <c r="J127" s="77">
        <f t="shared" si="19"/>
        <v>0</v>
      </c>
      <c r="K127" s="72"/>
      <c r="L127" s="11" t="s">
        <v>1125</v>
      </c>
      <c r="M127" s="17" t="s">
        <v>1352</v>
      </c>
      <c r="N127" s="48" t="s">
        <v>308</v>
      </c>
      <c r="O127" s="59" t="s">
        <v>1136</v>
      </c>
      <c r="P127" s="54" t="s">
        <v>310</v>
      </c>
    </row>
    <row r="128" spans="1:16" ht="45.75" customHeight="1">
      <c r="A128" s="7"/>
      <c r="B128" s="8">
        <v>6043</v>
      </c>
      <c r="C128" s="1" t="s">
        <v>1128</v>
      </c>
      <c r="D128" s="122" t="s">
        <v>981</v>
      </c>
      <c r="E128" s="9" t="s">
        <v>898</v>
      </c>
      <c r="F128" s="10" t="s">
        <v>28</v>
      </c>
      <c r="G128" s="17" t="s">
        <v>1347</v>
      </c>
      <c r="H128" s="77">
        <v>99</v>
      </c>
      <c r="I128" s="77" t="s">
        <v>645</v>
      </c>
      <c r="J128" s="77">
        <f t="shared" si="19"/>
        <v>0</v>
      </c>
      <c r="K128" s="72"/>
      <c r="L128" s="11" t="s">
        <v>101</v>
      </c>
      <c r="M128" s="17" t="s">
        <v>1351</v>
      </c>
      <c r="N128" s="48" t="s">
        <v>308</v>
      </c>
      <c r="O128" s="59" t="s">
        <v>1136</v>
      </c>
      <c r="P128" s="54" t="s">
        <v>310</v>
      </c>
    </row>
    <row r="129" spans="1:16" ht="52.5" customHeight="1">
      <c r="A129" s="7"/>
      <c r="B129" s="8">
        <v>6006</v>
      </c>
      <c r="C129" s="1" t="s">
        <v>29</v>
      </c>
      <c r="D129" s="122" t="s">
        <v>948</v>
      </c>
      <c r="E129" s="19" t="s">
        <v>959</v>
      </c>
      <c r="F129" s="10" t="s">
        <v>46</v>
      </c>
      <c r="G129" s="17" t="s">
        <v>215</v>
      </c>
      <c r="H129" s="77">
        <v>185</v>
      </c>
      <c r="I129" s="77" t="s">
        <v>645</v>
      </c>
      <c r="J129" s="77">
        <f t="shared" si="19"/>
        <v>0</v>
      </c>
      <c r="K129" s="72"/>
      <c r="L129" s="11" t="s">
        <v>62</v>
      </c>
      <c r="M129" s="17" t="s">
        <v>453</v>
      </c>
      <c r="N129" s="49" t="s">
        <v>454</v>
      </c>
      <c r="O129" s="49" t="s">
        <v>315</v>
      </c>
      <c r="P129" s="49" t="s">
        <v>455</v>
      </c>
    </row>
    <row r="130" spans="1:16" ht="45.75" customHeight="1">
      <c r="A130" s="38"/>
      <c r="B130" s="33" t="s">
        <v>503</v>
      </c>
      <c r="C130" s="41" t="s">
        <v>502</v>
      </c>
      <c r="D130" s="123" t="s">
        <v>1091</v>
      </c>
      <c r="E130" s="19" t="s">
        <v>959</v>
      </c>
      <c r="F130" s="35" t="s">
        <v>31</v>
      </c>
      <c r="G130" s="17" t="s">
        <v>215</v>
      </c>
      <c r="H130" s="77">
        <v>160</v>
      </c>
      <c r="I130" s="77" t="s">
        <v>645</v>
      </c>
      <c r="J130" s="77">
        <f t="shared" ref="J130:J131" si="20">H130*K130</f>
        <v>0</v>
      </c>
      <c r="K130" s="72"/>
      <c r="L130" s="11" t="s">
        <v>539</v>
      </c>
      <c r="M130" s="17" t="s">
        <v>540</v>
      </c>
      <c r="N130" s="48" t="s">
        <v>541</v>
      </c>
      <c r="O130" s="48" t="s">
        <v>315</v>
      </c>
      <c r="P130" s="48" t="s">
        <v>314</v>
      </c>
    </row>
    <row r="131" spans="1:16" ht="81" customHeight="1">
      <c r="A131" s="38"/>
      <c r="B131" s="33" t="s">
        <v>714</v>
      </c>
      <c r="C131" s="68" t="s">
        <v>715</v>
      </c>
      <c r="D131" s="123" t="s">
        <v>1091</v>
      </c>
      <c r="E131" s="19" t="s">
        <v>959</v>
      </c>
      <c r="F131" s="35" t="s">
        <v>31</v>
      </c>
      <c r="G131" s="17" t="s">
        <v>215</v>
      </c>
      <c r="H131" s="77">
        <v>160</v>
      </c>
      <c r="I131" s="77" t="s">
        <v>645</v>
      </c>
      <c r="J131" s="77">
        <f t="shared" si="20"/>
        <v>0</v>
      </c>
      <c r="K131" s="72"/>
      <c r="L131" s="11" t="s">
        <v>713</v>
      </c>
      <c r="M131" s="17" t="s">
        <v>716</v>
      </c>
      <c r="N131" s="48" t="s">
        <v>711</v>
      </c>
      <c r="O131" s="48" t="s">
        <v>712</v>
      </c>
      <c r="P131" s="48" t="s">
        <v>455</v>
      </c>
    </row>
    <row r="132" spans="1:16" ht="81" customHeight="1">
      <c r="A132" s="38"/>
      <c r="B132" s="33" t="s">
        <v>1369</v>
      </c>
      <c r="C132" s="41" t="s">
        <v>1370</v>
      </c>
      <c r="D132" s="123" t="s">
        <v>1371</v>
      </c>
      <c r="E132" s="19" t="s">
        <v>1372</v>
      </c>
      <c r="F132" s="35" t="s">
        <v>569</v>
      </c>
      <c r="G132" s="17" t="s">
        <v>1373</v>
      </c>
      <c r="H132" s="77">
        <v>390</v>
      </c>
      <c r="I132" s="77" t="s">
        <v>645</v>
      </c>
      <c r="J132" s="77">
        <f t="shared" si="19"/>
        <v>0</v>
      </c>
      <c r="K132" s="72"/>
      <c r="L132" s="11" t="s">
        <v>1374</v>
      </c>
      <c r="M132" s="17" t="s">
        <v>1375</v>
      </c>
      <c r="N132" s="48" t="s">
        <v>272</v>
      </c>
      <c r="O132" s="48" t="s">
        <v>1376</v>
      </c>
      <c r="P132" s="48" t="s">
        <v>1377</v>
      </c>
    </row>
    <row r="133" spans="1:16">
      <c r="A133" s="30" t="s">
        <v>1241</v>
      </c>
      <c r="B133" s="31"/>
      <c r="C133" s="66"/>
      <c r="D133" s="66"/>
      <c r="E133" s="29"/>
      <c r="F133" s="29"/>
      <c r="G133" s="44"/>
      <c r="H133" s="84"/>
      <c r="I133" s="84"/>
      <c r="J133" s="84"/>
      <c r="K133" s="75"/>
      <c r="L133" s="85"/>
      <c r="M133" s="44"/>
      <c r="N133" s="56"/>
      <c r="O133" s="56"/>
      <c r="P133" s="56"/>
    </row>
    <row r="134" spans="1:16" ht="46.5" customHeight="1">
      <c r="A134" s="7"/>
      <c r="B134" s="8" t="s">
        <v>1096</v>
      </c>
      <c r="C134" s="21" t="s">
        <v>1097</v>
      </c>
      <c r="D134" s="122" t="s">
        <v>1100</v>
      </c>
      <c r="E134" s="10" t="s">
        <v>1098</v>
      </c>
      <c r="F134" s="10" t="s">
        <v>1099</v>
      </c>
      <c r="G134" s="17" t="s">
        <v>1101</v>
      </c>
      <c r="H134" s="129">
        <v>190</v>
      </c>
      <c r="I134" s="77" t="s">
        <v>645</v>
      </c>
      <c r="J134" s="77">
        <f t="shared" ref="J134:J138" si="21">H134*K134</f>
        <v>0</v>
      </c>
      <c r="K134" s="72"/>
      <c r="L134" s="11" t="s">
        <v>1102</v>
      </c>
      <c r="M134" s="17" t="s">
        <v>1108</v>
      </c>
      <c r="N134" s="48" t="s">
        <v>1105</v>
      </c>
      <c r="O134" s="59" t="s">
        <v>1106</v>
      </c>
      <c r="P134" s="48" t="s">
        <v>1107</v>
      </c>
    </row>
    <row r="135" spans="1:16" ht="47.25" customHeight="1">
      <c r="A135" s="7"/>
      <c r="B135" s="8" t="s">
        <v>1109</v>
      </c>
      <c r="C135" s="21" t="s">
        <v>1110</v>
      </c>
      <c r="D135" s="122" t="s">
        <v>1100</v>
      </c>
      <c r="E135" s="10" t="s">
        <v>1098</v>
      </c>
      <c r="F135" s="10" t="s">
        <v>1099</v>
      </c>
      <c r="G135" s="17" t="s">
        <v>1101</v>
      </c>
      <c r="H135" s="129">
        <v>190</v>
      </c>
      <c r="I135" s="77" t="s">
        <v>645</v>
      </c>
      <c r="J135" s="77">
        <f t="shared" si="21"/>
        <v>0</v>
      </c>
      <c r="K135" s="72"/>
      <c r="L135" s="11" t="s">
        <v>1103</v>
      </c>
      <c r="M135" s="17" t="s">
        <v>1104</v>
      </c>
      <c r="N135" s="48" t="s">
        <v>1105</v>
      </c>
      <c r="O135" s="59" t="s">
        <v>1106</v>
      </c>
      <c r="P135" s="48" t="s">
        <v>1107</v>
      </c>
    </row>
    <row r="136" spans="1:16" ht="46.5" customHeight="1">
      <c r="A136" s="36"/>
      <c r="B136" s="33" t="s">
        <v>1142</v>
      </c>
      <c r="C136" s="41" t="s">
        <v>1143</v>
      </c>
      <c r="D136" s="122" t="s">
        <v>1100</v>
      </c>
      <c r="E136" s="17" t="s">
        <v>1098</v>
      </c>
      <c r="F136" s="10" t="s">
        <v>1245</v>
      </c>
      <c r="G136" s="17" t="s">
        <v>1101</v>
      </c>
      <c r="H136" s="77">
        <v>190</v>
      </c>
      <c r="I136" s="77" t="s">
        <v>645</v>
      </c>
      <c r="J136" s="77">
        <f t="shared" ref="J136:J137" si="22">H136*K136</f>
        <v>0</v>
      </c>
      <c r="K136" s="72"/>
      <c r="L136" s="11" t="s">
        <v>1141</v>
      </c>
      <c r="M136" s="45" t="s">
        <v>1144</v>
      </c>
      <c r="N136" s="48" t="s">
        <v>1145</v>
      </c>
      <c r="O136" s="48" t="s">
        <v>1146</v>
      </c>
      <c r="P136" s="48" t="s">
        <v>1107</v>
      </c>
    </row>
    <row r="137" spans="1:16" ht="46.5" customHeight="1">
      <c r="A137" s="36"/>
      <c r="B137" s="33" t="s">
        <v>1242</v>
      </c>
      <c r="C137" s="41" t="s">
        <v>1240</v>
      </c>
      <c r="D137" s="122" t="s">
        <v>1243</v>
      </c>
      <c r="E137" s="17" t="s">
        <v>1244</v>
      </c>
      <c r="F137" s="10" t="s">
        <v>42</v>
      </c>
      <c r="G137" s="17" t="s">
        <v>1246</v>
      </c>
      <c r="H137" s="77">
        <v>99</v>
      </c>
      <c r="I137" s="77" t="s">
        <v>645</v>
      </c>
      <c r="J137" s="77">
        <f t="shared" si="22"/>
        <v>0</v>
      </c>
      <c r="K137" s="72"/>
      <c r="L137" s="11" t="s">
        <v>1247</v>
      </c>
      <c r="M137" s="45" t="s">
        <v>1249</v>
      </c>
      <c r="N137" s="48" t="s">
        <v>1248</v>
      </c>
      <c r="O137" s="48" t="s">
        <v>1251</v>
      </c>
      <c r="P137" s="48" t="s">
        <v>1250</v>
      </c>
    </row>
    <row r="138" spans="1:16" ht="46.5" customHeight="1">
      <c r="A138" s="36"/>
      <c r="B138" s="33" t="s">
        <v>1253</v>
      </c>
      <c r="C138" s="41" t="s">
        <v>1254</v>
      </c>
      <c r="D138" s="122" t="s">
        <v>1255</v>
      </c>
      <c r="E138" s="17" t="s">
        <v>1256</v>
      </c>
      <c r="F138" s="10" t="s">
        <v>497</v>
      </c>
      <c r="G138" s="17" t="s">
        <v>1246</v>
      </c>
      <c r="H138" s="77">
        <v>128</v>
      </c>
      <c r="I138" s="77" t="s">
        <v>645</v>
      </c>
      <c r="J138" s="77">
        <f t="shared" si="21"/>
        <v>0</v>
      </c>
      <c r="K138" s="72"/>
      <c r="L138" s="11" t="s">
        <v>1252</v>
      </c>
      <c r="M138" s="45" t="s">
        <v>1257</v>
      </c>
      <c r="N138" s="48" t="s">
        <v>1248</v>
      </c>
      <c r="O138" s="48" t="s">
        <v>1251</v>
      </c>
      <c r="P138" s="48" t="s">
        <v>1250</v>
      </c>
    </row>
    <row r="139" spans="1:16">
      <c r="A139" s="30" t="s">
        <v>566</v>
      </c>
      <c r="B139" s="31"/>
      <c r="C139" s="66"/>
      <c r="D139" s="66"/>
      <c r="E139" s="29"/>
      <c r="F139" s="29"/>
      <c r="G139" s="44"/>
      <c r="H139" s="84"/>
      <c r="I139" s="84"/>
      <c r="J139" s="84"/>
      <c r="K139" s="75"/>
      <c r="L139" s="85"/>
      <c r="M139" s="44"/>
      <c r="N139" s="56"/>
      <c r="O139" s="56"/>
      <c r="P139" s="56"/>
    </row>
    <row r="140" spans="1:16" ht="45.75" customHeight="1">
      <c r="A140" s="7"/>
      <c r="B140" s="8">
        <v>7006</v>
      </c>
      <c r="C140" s="1" t="s">
        <v>30</v>
      </c>
      <c r="D140" s="122" t="s">
        <v>982</v>
      </c>
      <c r="E140" s="12" t="s">
        <v>899</v>
      </c>
      <c r="F140" s="13" t="s">
        <v>27</v>
      </c>
      <c r="G140" s="17" t="s">
        <v>219</v>
      </c>
      <c r="H140" s="78">
        <v>185</v>
      </c>
      <c r="I140" s="77" t="s">
        <v>645</v>
      </c>
      <c r="J140" s="77">
        <f t="shared" si="19"/>
        <v>0</v>
      </c>
      <c r="K140" s="73"/>
      <c r="L140" s="11" t="s">
        <v>63</v>
      </c>
      <c r="M140" s="46" t="s">
        <v>409</v>
      </c>
      <c r="N140" s="48" t="s">
        <v>308</v>
      </c>
      <c r="O140" s="60" t="s">
        <v>340</v>
      </c>
      <c r="P140" s="54" t="s">
        <v>341</v>
      </c>
    </row>
    <row r="141" spans="1:16" ht="51.75" customHeight="1">
      <c r="A141" s="7"/>
      <c r="B141" s="8" t="s">
        <v>94</v>
      </c>
      <c r="C141" s="1" t="s">
        <v>95</v>
      </c>
      <c r="D141" s="122" t="s">
        <v>983</v>
      </c>
      <c r="E141" s="12" t="s">
        <v>210</v>
      </c>
      <c r="F141" s="13" t="s">
        <v>96</v>
      </c>
      <c r="G141" s="17" t="s">
        <v>218</v>
      </c>
      <c r="H141" s="78">
        <v>389</v>
      </c>
      <c r="I141" s="77" t="s">
        <v>645</v>
      </c>
      <c r="J141" s="77">
        <f t="shared" si="19"/>
        <v>0</v>
      </c>
      <c r="K141" s="73"/>
      <c r="L141" s="11" t="s">
        <v>97</v>
      </c>
      <c r="M141" s="46" t="s">
        <v>408</v>
      </c>
      <c r="N141" s="48" t="s">
        <v>472</v>
      </c>
      <c r="O141" s="61" t="s">
        <v>316</v>
      </c>
      <c r="P141" s="48" t="s">
        <v>317</v>
      </c>
    </row>
    <row r="142" spans="1:16" ht="56.25" customHeight="1">
      <c r="A142" s="7"/>
      <c r="B142" s="8" t="s">
        <v>98</v>
      </c>
      <c r="C142" s="1" t="s">
        <v>99</v>
      </c>
      <c r="D142" s="122" t="s">
        <v>983</v>
      </c>
      <c r="E142" s="12" t="s">
        <v>210</v>
      </c>
      <c r="F142" s="13" t="s">
        <v>96</v>
      </c>
      <c r="G142" s="17" t="s">
        <v>218</v>
      </c>
      <c r="H142" s="78">
        <v>389</v>
      </c>
      <c r="I142" s="77" t="s">
        <v>645</v>
      </c>
      <c r="J142" s="77">
        <f t="shared" si="19"/>
        <v>0</v>
      </c>
      <c r="K142" s="73"/>
      <c r="L142" s="11" t="s">
        <v>100</v>
      </c>
      <c r="M142" s="46" t="s">
        <v>407</v>
      </c>
      <c r="N142" s="48" t="s">
        <v>472</v>
      </c>
      <c r="O142" s="61" t="s">
        <v>318</v>
      </c>
      <c r="P142" s="48" t="s">
        <v>317</v>
      </c>
    </row>
    <row r="143" spans="1:16" ht="58.5" customHeight="1">
      <c r="A143" s="7"/>
      <c r="B143" s="8" t="s">
        <v>104</v>
      </c>
      <c r="C143" s="1" t="s">
        <v>105</v>
      </c>
      <c r="D143" s="122" t="s">
        <v>983</v>
      </c>
      <c r="E143" s="12" t="s">
        <v>210</v>
      </c>
      <c r="F143" s="13" t="s">
        <v>96</v>
      </c>
      <c r="G143" s="17" t="s">
        <v>218</v>
      </c>
      <c r="H143" s="78">
        <v>389</v>
      </c>
      <c r="I143" s="77" t="s">
        <v>645</v>
      </c>
      <c r="J143" s="77">
        <f t="shared" si="19"/>
        <v>0</v>
      </c>
      <c r="K143" s="73"/>
      <c r="L143" s="11" t="s">
        <v>106</v>
      </c>
      <c r="M143" s="46" t="s">
        <v>406</v>
      </c>
      <c r="N143" s="48" t="s">
        <v>472</v>
      </c>
      <c r="O143" s="61" t="s">
        <v>619</v>
      </c>
      <c r="P143" s="48" t="s">
        <v>317</v>
      </c>
    </row>
    <row r="144" spans="1:16" ht="64.5" customHeight="1">
      <c r="A144" s="7"/>
      <c r="B144" s="8" t="s">
        <v>127</v>
      </c>
      <c r="C144" s="1" t="s">
        <v>128</v>
      </c>
      <c r="D144" s="122" t="s">
        <v>984</v>
      </c>
      <c r="E144" s="12" t="s">
        <v>129</v>
      </c>
      <c r="F144" s="13" t="s">
        <v>130</v>
      </c>
      <c r="G144" s="17" t="s">
        <v>219</v>
      </c>
      <c r="H144" s="78">
        <v>389</v>
      </c>
      <c r="I144" s="77" t="s">
        <v>645</v>
      </c>
      <c r="J144" s="77">
        <f t="shared" si="19"/>
        <v>0</v>
      </c>
      <c r="K144" s="73"/>
      <c r="L144" s="11" t="s">
        <v>131</v>
      </c>
      <c r="M144" s="46" t="s">
        <v>405</v>
      </c>
      <c r="N144" s="48" t="s">
        <v>319</v>
      </c>
      <c r="O144" s="48" t="s">
        <v>323</v>
      </c>
      <c r="P144" s="48" t="s">
        <v>320</v>
      </c>
    </row>
    <row r="145" spans="1:16" ht="45.75" customHeight="1">
      <c r="A145" s="18"/>
      <c r="B145" s="8" t="s">
        <v>134</v>
      </c>
      <c r="C145" s="1" t="s">
        <v>135</v>
      </c>
      <c r="D145" s="123" t="s">
        <v>1095</v>
      </c>
      <c r="E145" s="125" t="s">
        <v>965</v>
      </c>
      <c r="F145" s="13" t="s">
        <v>208</v>
      </c>
      <c r="G145" s="17" t="s">
        <v>215</v>
      </c>
      <c r="H145" s="78">
        <v>220</v>
      </c>
      <c r="I145" s="77" t="s">
        <v>645</v>
      </c>
      <c r="J145" s="77">
        <f t="shared" si="19"/>
        <v>0</v>
      </c>
      <c r="K145" s="73"/>
      <c r="L145" s="11" t="s">
        <v>136</v>
      </c>
      <c r="M145" s="46" t="s">
        <v>858</v>
      </c>
      <c r="N145" s="48" t="s">
        <v>473</v>
      </c>
      <c r="O145" s="48" t="s">
        <v>321</v>
      </c>
      <c r="P145" s="48" t="s">
        <v>322</v>
      </c>
    </row>
    <row r="146" spans="1:16" ht="45.75" customHeight="1">
      <c r="A146" s="18"/>
      <c r="B146" s="33" t="s">
        <v>549</v>
      </c>
      <c r="C146" s="41" t="s">
        <v>551</v>
      </c>
      <c r="D146" s="122" t="s">
        <v>985</v>
      </c>
      <c r="E146" s="37" t="s">
        <v>552</v>
      </c>
      <c r="F146" s="13" t="s">
        <v>553</v>
      </c>
      <c r="G146" s="17" t="s">
        <v>554</v>
      </c>
      <c r="H146" s="78">
        <v>474</v>
      </c>
      <c r="I146" s="77" t="s">
        <v>645</v>
      </c>
      <c r="J146" s="77">
        <f t="shared" si="19"/>
        <v>0</v>
      </c>
      <c r="K146" s="73"/>
      <c r="L146" s="11" t="s">
        <v>550</v>
      </c>
      <c r="M146" s="46" t="s">
        <v>555</v>
      </c>
      <c r="N146" s="52" t="s">
        <v>556</v>
      </c>
      <c r="O146" s="52" t="s">
        <v>557</v>
      </c>
      <c r="P146" s="52" t="s">
        <v>317</v>
      </c>
    </row>
    <row r="147" spans="1:16" ht="43.5" customHeight="1">
      <c r="A147" s="38"/>
      <c r="B147" s="33" t="s">
        <v>558</v>
      </c>
      <c r="C147" s="68" t="s">
        <v>562</v>
      </c>
      <c r="D147" s="124" t="s">
        <v>911</v>
      </c>
      <c r="E147" s="37" t="s">
        <v>900</v>
      </c>
      <c r="F147" s="69" t="s">
        <v>41</v>
      </c>
      <c r="G147" s="69" t="s">
        <v>559</v>
      </c>
      <c r="H147" s="78">
        <v>160</v>
      </c>
      <c r="I147" s="77" t="s">
        <v>645</v>
      </c>
      <c r="J147" s="77">
        <f t="shared" si="19"/>
        <v>0</v>
      </c>
      <c r="K147" s="73"/>
      <c r="L147" s="11" t="s">
        <v>563</v>
      </c>
      <c r="M147" s="46" t="s">
        <v>835</v>
      </c>
      <c r="N147" s="52" t="s">
        <v>560</v>
      </c>
      <c r="O147" s="52" t="s">
        <v>561</v>
      </c>
      <c r="P147" s="52" t="s">
        <v>320</v>
      </c>
    </row>
    <row r="148" spans="1:16" ht="45.75" customHeight="1">
      <c r="A148" s="38"/>
      <c r="B148" s="8" t="s">
        <v>564</v>
      </c>
      <c r="C148" s="68" t="s">
        <v>565</v>
      </c>
      <c r="D148" s="123" t="s">
        <v>1089</v>
      </c>
      <c r="E148" s="126" t="s">
        <v>992</v>
      </c>
      <c r="F148" s="69" t="s">
        <v>170</v>
      </c>
      <c r="G148" s="69" t="s">
        <v>559</v>
      </c>
      <c r="H148" s="78">
        <v>390</v>
      </c>
      <c r="I148" s="77" t="s">
        <v>645</v>
      </c>
      <c r="J148" s="77">
        <f t="shared" si="19"/>
        <v>0</v>
      </c>
      <c r="K148" s="73"/>
      <c r="L148" s="11" t="s">
        <v>567</v>
      </c>
      <c r="M148" s="46" t="s">
        <v>836</v>
      </c>
      <c r="N148" s="52" t="s">
        <v>568</v>
      </c>
      <c r="O148" s="52" t="s">
        <v>631</v>
      </c>
      <c r="P148" s="52" t="s">
        <v>317</v>
      </c>
    </row>
    <row r="149" spans="1:16" ht="43.5" customHeight="1">
      <c r="A149" s="38"/>
      <c r="B149" s="8" t="s">
        <v>570</v>
      </c>
      <c r="C149" s="68" t="s">
        <v>574</v>
      </c>
      <c r="D149" s="123" t="s">
        <v>1089</v>
      </c>
      <c r="E149" s="126" t="s">
        <v>991</v>
      </c>
      <c r="F149" s="69" t="s">
        <v>569</v>
      </c>
      <c r="G149" s="69" t="s">
        <v>559</v>
      </c>
      <c r="H149" s="78">
        <v>390</v>
      </c>
      <c r="I149" s="77" t="s">
        <v>645</v>
      </c>
      <c r="J149" s="77">
        <f t="shared" si="19"/>
        <v>0</v>
      </c>
      <c r="K149" s="73"/>
      <c r="L149" s="11" t="s">
        <v>571</v>
      </c>
      <c r="M149" s="46" t="s">
        <v>837</v>
      </c>
      <c r="N149" s="52" t="s">
        <v>568</v>
      </c>
      <c r="O149" s="52" t="s">
        <v>631</v>
      </c>
      <c r="P149" s="52" t="s">
        <v>317</v>
      </c>
    </row>
    <row r="150" spans="1:16" ht="45.75" customHeight="1">
      <c r="A150" s="38"/>
      <c r="B150" s="8" t="s">
        <v>572</v>
      </c>
      <c r="C150" s="68" t="s">
        <v>573</v>
      </c>
      <c r="D150" s="123" t="s">
        <v>1089</v>
      </c>
      <c r="E150" s="126" t="s">
        <v>993</v>
      </c>
      <c r="F150" s="69" t="s">
        <v>170</v>
      </c>
      <c r="G150" s="69" t="s">
        <v>559</v>
      </c>
      <c r="H150" s="78">
        <v>390</v>
      </c>
      <c r="I150" s="77" t="s">
        <v>645</v>
      </c>
      <c r="J150" s="77">
        <f t="shared" si="19"/>
        <v>0</v>
      </c>
      <c r="K150" s="73"/>
      <c r="L150" s="11" t="s">
        <v>575</v>
      </c>
      <c r="M150" s="46" t="s">
        <v>838</v>
      </c>
      <c r="N150" s="52" t="s">
        <v>576</v>
      </c>
      <c r="O150" s="52" t="s">
        <v>577</v>
      </c>
      <c r="P150" s="52" t="s">
        <v>317</v>
      </c>
    </row>
    <row r="151" spans="1:16" ht="80.25" customHeight="1">
      <c r="A151" s="38"/>
      <c r="B151" s="33" t="s">
        <v>595</v>
      </c>
      <c r="C151" s="68" t="s">
        <v>596</v>
      </c>
      <c r="D151" s="123" t="s">
        <v>1093</v>
      </c>
      <c r="E151" s="39" t="s">
        <v>966</v>
      </c>
      <c r="F151" s="69" t="s">
        <v>48</v>
      </c>
      <c r="G151" s="69" t="s">
        <v>597</v>
      </c>
      <c r="H151" s="78">
        <v>180</v>
      </c>
      <c r="I151" s="77" t="s">
        <v>645</v>
      </c>
      <c r="J151" s="77">
        <f t="shared" ref="J151" si="23">H151*K151</f>
        <v>0</v>
      </c>
      <c r="K151" s="73"/>
      <c r="L151" s="11" t="s">
        <v>598</v>
      </c>
      <c r="M151" s="46" t="s">
        <v>839</v>
      </c>
      <c r="N151" s="52" t="s">
        <v>404</v>
      </c>
      <c r="O151" s="52" t="s">
        <v>599</v>
      </c>
      <c r="P151" s="52" t="s">
        <v>322</v>
      </c>
    </row>
    <row r="152" spans="1:16" ht="46.5" customHeight="1">
      <c r="A152" s="38"/>
      <c r="B152" s="33" t="s">
        <v>782</v>
      </c>
      <c r="C152" s="68" t="s">
        <v>771</v>
      </c>
      <c r="D152" s="122" t="s">
        <v>986</v>
      </c>
      <c r="E152" s="34" t="s">
        <v>772</v>
      </c>
      <c r="F152" s="69" t="s">
        <v>103</v>
      </c>
      <c r="G152" s="108" t="s">
        <v>766</v>
      </c>
      <c r="H152" s="78">
        <v>236</v>
      </c>
      <c r="I152" s="77" t="s">
        <v>645</v>
      </c>
      <c r="J152" s="77">
        <f t="shared" si="19"/>
        <v>0</v>
      </c>
      <c r="K152" s="73"/>
      <c r="L152" s="11" t="s">
        <v>770</v>
      </c>
      <c r="M152" s="46" t="s">
        <v>775</v>
      </c>
      <c r="N152" s="52" t="s">
        <v>773</v>
      </c>
      <c r="O152" s="52" t="s">
        <v>774</v>
      </c>
      <c r="P152" s="52" t="s">
        <v>765</v>
      </c>
    </row>
    <row r="153" spans="1:16" ht="45.75" customHeight="1">
      <c r="A153" s="30" t="s">
        <v>466</v>
      </c>
      <c r="B153" s="31"/>
      <c r="C153" s="66"/>
      <c r="D153" s="66"/>
      <c r="E153" s="29"/>
      <c r="F153" s="29"/>
      <c r="G153" s="44"/>
      <c r="H153" s="84"/>
      <c r="I153" s="84"/>
      <c r="J153" s="84"/>
      <c r="K153" s="75"/>
      <c r="L153" s="85"/>
      <c r="M153" s="44"/>
      <c r="N153" s="56"/>
      <c r="O153" s="56"/>
      <c r="P153" s="56"/>
    </row>
    <row r="154" spans="1:16" ht="45.75" customHeight="1">
      <c r="A154" s="18"/>
      <c r="B154" s="8" t="s">
        <v>179</v>
      </c>
      <c r="C154" s="1" t="s">
        <v>180</v>
      </c>
      <c r="D154" s="122" t="s">
        <v>987</v>
      </c>
      <c r="E154" s="19" t="s">
        <v>990</v>
      </c>
      <c r="F154" s="10" t="s">
        <v>238</v>
      </c>
      <c r="G154" s="17" t="s">
        <v>1334</v>
      </c>
      <c r="H154" s="77">
        <v>290</v>
      </c>
      <c r="I154" s="77" t="s">
        <v>645</v>
      </c>
      <c r="J154" s="77">
        <f t="shared" si="19"/>
        <v>0</v>
      </c>
      <c r="K154" s="72"/>
      <c r="L154" s="11" t="s">
        <v>181</v>
      </c>
      <c r="M154" s="17" t="s">
        <v>1346</v>
      </c>
      <c r="N154" s="49" t="s">
        <v>381</v>
      </c>
      <c r="O154" s="49" t="s">
        <v>382</v>
      </c>
      <c r="P154" s="49" t="s">
        <v>383</v>
      </c>
    </row>
    <row r="155" spans="1:16" ht="45.75" customHeight="1">
      <c r="A155" s="18"/>
      <c r="B155" s="8" t="s">
        <v>199</v>
      </c>
      <c r="C155" s="1" t="s">
        <v>200</v>
      </c>
      <c r="D155" s="123" t="s">
        <v>1093</v>
      </c>
      <c r="E155" s="19" t="s">
        <v>967</v>
      </c>
      <c r="F155" s="10" t="s">
        <v>266</v>
      </c>
      <c r="G155" s="17" t="s">
        <v>768</v>
      </c>
      <c r="H155" s="77">
        <v>285</v>
      </c>
      <c r="I155" s="77" t="s">
        <v>645</v>
      </c>
      <c r="J155" s="77">
        <f t="shared" si="19"/>
        <v>0</v>
      </c>
      <c r="K155" s="72"/>
      <c r="L155" s="11" t="s">
        <v>201</v>
      </c>
      <c r="M155" s="17" t="s">
        <v>377</v>
      </c>
      <c r="N155" s="49" t="s">
        <v>378</v>
      </c>
      <c r="O155" s="49" t="s">
        <v>379</v>
      </c>
      <c r="P155" s="49" t="s">
        <v>380</v>
      </c>
    </row>
    <row r="156" spans="1:16" ht="45.75" customHeight="1">
      <c r="A156" s="18"/>
      <c r="B156" s="8" t="s">
        <v>235</v>
      </c>
      <c r="C156" s="1" t="s">
        <v>236</v>
      </c>
      <c r="D156" s="122" t="s">
        <v>987</v>
      </c>
      <c r="E156" s="19" t="s">
        <v>990</v>
      </c>
      <c r="F156" s="10" t="s">
        <v>238</v>
      </c>
      <c r="G156" s="17" t="s">
        <v>1334</v>
      </c>
      <c r="H156" s="77">
        <v>290</v>
      </c>
      <c r="I156" s="77" t="s">
        <v>645</v>
      </c>
      <c r="J156" s="77">
        <f t="shared" si="19"/>
        <v>0</v>
      </c>
      <c r="K156" s="72"/>
      <c r="L156" s="11" t="s">
        <v>237</v>
      </c>
      <c r="M156" s="17" t="s">
        <v>1344</v>
      </c>
      <c r="N156" s="49" t="s">
        <v>374</v>
      </c>
      <c r="O156" s="49" t="s">
        <v>375</v>
      </c>
      <c r="P156" s="49" t="s">
        <v>376</v>
      </c>
    </row>
    <row r="157" spans="1:16" ht="45.75" customHeight="1">
      <c r="A157" s="36"/>
      <c r="B157" s="33" t="s">
        <v>468</v>
      </c>
      <c r="C157" s="41" t="s">
        <v>469</v>
      </c>
      <c r="D157" s="123" t="s">
        <v>911</v>
      </c>
      <c r="E157" s="34" t="s">
        <v>901</v>
      </c>
      <c r="F157" s="35" t="s">
        <v>68</v>
      </c>
      <c r="G157" s="45" t="s">
        <v>767</v>
      </c>
      <c r="H157" s="77">
        <v>130</v>
      </c>
      <c r="I157" s="77" t="s">
        <v>645</v>
      </c>
      <c r="J157" s="77">
        <f t="shared" si="19"/>
        <v>0</v>
      </c>
      <c r="K157" s="72"/>
      <c r="L157" s="11" t="s">
        <v>470</v>
      </c>
      <c r="M157" s="45" t="s">
        <v>371</v>
      </c>
      <c r="N157" s="48" t="s">
        <v>471</v>
      </c>
      <c r="O157" s="48" t="s">
        <v>633</v>
      </c>
      <c r="P157" s="48" t="s">
        <v>373</v>
      </c>
    </row>
    <row r="158" spans="1:16" ht="45.75" customHeight="1">
      <c r="A158" s="36"/>
      <c r="B158" s="33" t="s">
        <v>492</v>
      </c>
      <c r="C158" s="41" t="s">
        <v>493</v>
      </c>
      <c r="D158" s="123" t="s">
        <v>911</v>
      </c>
      <c r="E158" s="34" t="s">
        <v>902</v>
      </c>
      <c r="F158" s="35" t="s">
        <v>102</v>
      </c>
      <c r="G158" s="17" t="s">
        <v>1335</v>
      </c>
      <c r="H158" s="77">
        <v>130</v>
      </c>
      <c r="I158" s="77" t="s">
        <v>645</v>
      </c>
      <c r="J158" s="77">
        <f t="shared" si="19"/>
        <v>0</v>
      </c>
      <c r="K158" s="72"/>
      <c r="L158" s="11" t="s">
        <v>495</v>
      </c>
      <c r="M158" s="45" t="s">
        <v>1342</v>
      </c>
      <c r="N158" s="48" t="s">
        <v>494</v>
      </c>
      <c r="O158" s="48" t="s">
        <v>632</v>
      </c>
      <c r="P158" s="48" t="s">
        <v>373</v>
      </c>
    </row>
    <row r="159" spans="1:16" ht="81.75" customHeight="1">
      <c r="A159" s="36"/>
      <c r="B159" s="33" t="s">
        <v>488</v>
      </c>
      <c r="C159" s="41" t="s">
        <v>489</v>
      </c>
      <c r="D159" s="123" t="s">
        <v>911</v>
      </c>
      <c r="E159" s="34" t="s">
        <v>903</v>
      </c>
      <c r="F159" s="35" t="s">
        <v>487</v>
      </c>
      <c r="G159" s="17" t="s">
        <v>767</v>
      </c>
      <c r="H159" s="77">
        <v>130</v>
      </c>
      <c r="I159" s="77" t="s">
        <v>645</v>
      </c>
      <c r="J159" s="77">
        <f t="shared" si="19"/>
        <v>0</v>
      </c>
      <c r="K159" s="72"/>
      <c r="L159" s="11" t="s">
        <v>496</v>
      </c>
      <c r="M159" s="45" t="s">
        <v>490</v>
      </c>
      <c r="N159" s="48" t="s">
        <v>491</v>
      </c>
      <c r="O159" s="48" t="s">
        <v>372</v>
      </c>
      <c r="P159" s="48" t="s">
        <v>373</v>
      </c>
    </row>
    <row r="160" spans="1:16" ht="46.5" customHeight="1">
      <c r="A160" s="36"/>
      <c r="B160" s="33" t="s">
        <v>601</v>
      </c>
      <c r="C160" s="68" t="s">
        <v>602</v>
      </c>
      <c r="D160" s="123" t="s">
        <v>1089</v>
      </c>
      <c r="E160" s="34" t="s">
        <v>603</v>
      </c>
      <c r="F160" s="35" t="s">
        <v>264</v>
      </c>
      <c r="G160" s="45" t="s">
        <v>608</v>
      </c>
      <c r="H160" s="77">
        <v>280</v>
      </c>
      <c r="I160" s="77" t="s">
        <v>645</v>
      </c>
      <c r="J160" s="77">
        <f t="shared" ref="J160:J161" si="24">H160*K160</f>
        <v>0</v>
      </c>
      <c r="K160" s="72"/>
      <c r="L160" s="11" t="s">
        <v>604</v>
      </c>
      <c r="M160" s="45" t="s">
        <v>840</v>
      </c>
      <c r="N160" s="48" t="s">
        <v>605</v>
      </c>
      <c r="O160" s="48" t="s">
        <v>606</v>
      </c>
      <c r="P160" s="48" t="s">
        <v>607</v>
      </c>
    </row>
    <row r="161" spans="1:17" ht="81" customHeight="1">
      <c r="A161" s="36"/>
      <c r="B161" s="33" t="s">
        <v>746</v>
      </c>
      <c r="C161" s="68" t="s">
        <v>747</v>
      </c>
      <c r="D161" s="122" t="s">
        <v>987</v>
      </c>
      <c r="E161" s="19" t="s">
        <v>990</v>
      </c>
      <c r="F161" s="10" t="s">
        <v>238</v>
      </c>
      <c r="G161" s="17" t="s">
        <v>1334</v>
      </c>
      <c r="H161" s="77">
        <v>290</v>
      </c>
      <c r="I161" s="77" t="s">
        <v>645</v>
      </c>
      <c r="J161" s="77">
        <f t="shared" si="24"/>
        <v>0</v>
      </c>
      <c r="K161" s="72"/>
      <c r="L161" s="11" t="s">
        <v>743</v>
      </c>
      <c r="M161" s="45" t="s">
        <v>1345</v>
      </c>
      <c r="N161" s="48" t="s">
        <v>744</v>
      </c>
      <c r="O161" s="48" t="s">
        <v>745</v>
      </c>
      <c r="P161" s="48" t="s">
        <v>376</v>
      </c>
    </row>
    <row r="162" spans="1:17" ht="81" customHeight="1">
      <c r="A162" s="36"/>
      <c r="B162" s="33" t="s">
        <v>1112</v>
      </c>
      <c r="C162" s="68" t="s">
        <v>1113</v>
      </c>
      <c r="D162" s="123" t="s">
        <v>1114</v>
      </c>
      <c r="E162" s="19" t="s">
        <v>1115</v>
      </c>
      <c r="F162" s="10" t="s">
        <v>40</v>
      </c>
      <c r="G162" s="17" t="s">
        <v>1111</v>
      </c>
      <c r="H162" s="77">
        <v>134</v>
      </c>
      <c r="I162" s="77" t="s">
        <v>645</v>
      </c>
      <c r="J162" s="77">
        <f t="shared" si="19"/>
        <v>0</v>
      </c>
      <c r="K162" s="72"/>
      <c r="L162" s="11" t="s">
        <v>1116</v>
      </c>
      <c r="M162" s="45" t="s">
        <v>1117</v>
      </c>
      <c r="N162" s="48" t="s">
        <v>1118</v>
      </c>
      <c r="O162" s="48" t="s">
        <v>1119</v>
      </c>
      <c r="P162" s="48" t="s">
        <v>1120</v>
      </c>
    </row>
    <row r="163" spans="1:17">
      <c r="A163" s="30" t="s">
        <v>475</v>
      </c>
      <c r="B163" s="31"/>
      <c r="C163" s="66"/>
      <c r="D163" s="66"/>
      <c r="E163" s="29"/>
      <c r="F163" s="29"/>
      <c r="G163" s="44"/>
      <c r="H163" s="84"/>
      <c r="I163" s="84"/>
      <c r="J163" s="84"/>
      <c r="K163" s="75"/>
      <c r="L163" s="85"/>
      <c r="M163" s="44"/>
      <c r="N163" s="56"/>
      <c r="O163" s="56"/>
      <c r="P163" s="56"/>
    </row>
    <row r="164" spans="1:17" ht="45.75" customHeight="1">
      <c r="A164" s="18"/>
      <c r="B164" s="8" t="s">
        <v>153</v>
      </c>
      <c r="C164" s="1" t="s">
        <v>150</v>
      </c>
      <c r="D164" s="122" t="s">
        <v>988</v>
      </c>
      <c r="E164" s="9" t="s">
        <v>904</v>
      </c>
      <c r="F164" s="10" t="s">
        <v>152</v>
      </c>
      <c r="G164" s="17" t="s">
        <v>221</v>
      </c>
      <c r="H164" s="77">
        <v>155</v>
      </c>
      <c r="I164" s="77" t="s">
        <v>645</v>
      </c>
      <c r="J164" s="77">
        <f t="shared" si="19"/>
        <v>0</v>
      </c>
      <c r="K164" s="72"/>
      <c r="L164" s="11" t="s">
        <v>479</v>
      </c>
      <c r="M164" s="17" t="s">
        <v>430</v>
      </c>
      <c r="N164" s="49" t="s">
        <v>431</v>
      </c>
      <c r="O164" s="49" t="s">
        <v>272</v>
      </c>
      <c r="P164" s="48" t="s">
        <v>432</v>
      </c>
    </row>
    <row r="165" spans="1:17" ht="46.5" customHeight="1">
      <c r="A165" s="18"/>
      <c r="B165" s="8">
        <v>3002</v>
      </c>
      <c r="C165" s="1" t="s">
        <v>151</v>
      </c>
      <c r="D165" s="122" t="s">
        <v>988</v>
      </c>
      <c r="E165" s="9" t="s">
        <v>904</v>
      </c>
      <c r="F165" s="10" t="s">
        <v>152</v>
      </c>
      <c r="G165" s="17" t="s">
        <v>221</v>
      </c>
      <c r="H165" s="77">
        <v>155</v>
      </c>
      <c r="I165" s="77" t="s">
        <v>645</v>
      </c>
      <c r="J165" s="77">
        <f t="shared" si="19"/>
        <v>0</v>
      </c>
      <c r="K165" s="72"/>
      <c r="L165" s="11" t="s">
        <v>478</v>
      </c>
      <c r="M165" s="17" t="s">
        <v>433</v>
      </c>
      <c r="N165" s="49" t="s">
        <v>431</v>
      </c>
      <c r="O165" s="49" t="s">
        <v>272</v>
      </c>
      <c r="P165" s="48" t="s">
        <v>432</v>
      </c>
    </row>
    <row r="166" spans="1:17" ht="45.75" customHeight="1">
      <c r="A166" s="18"/>
      <c r="B166" s="8" t="s">
        <v>174</v>
      </c>
      <c r="C166" s="1" t="s">
        <v>175</v>
      </c>
      <c r="D166" s="122" t="s">
        <v>960</v>
      </c>
      <c r="E166" s="19" t="s">
        <v>962</v>
      </c>
      <c r="F166" s="10" t="s">
        <v>176</v>
      </c>
      <c r="G166" s="17" t="s">
        <v>222</v>
      </c>
      <c r="H166" s="77">
        <v>349</v>
      </c>
      <c r="I166" s="77" t="s">
        <v>645</v>
      </c>
      <c r="J166" s="77">
        <f t="shared" si="19"/>
        <v>0</v>
      </c>
      <c r="K166" s="72"/>
      <c r="L166" s="11" t="s">
        <v>477</v>
      </c>
      <c r="M166" s="17" t="s">
        <v>414</v>
      </c>
      <c r="N166" s="48" t="s">
        <v>290</v>
      </c>
      <c r="O166" s="48" t="s">
        <v>291</v>
      </c>
      <c r="P166" s="48" t="s">
        <v>292</v>
      </c>
    </row>
    <row r="167" spans="1:17" ht="45.75" customHeight="1">
      <c r="A167" s="18"/>
      <c r="B167" s="8" t="s">
        <v>177</v>
      </c>
      <c r="C167" s="1" t="s">
        <v>178</v>
      </c>
      <c r="D167" s="122" t="s">
        <v>960</v>
      </c>
      <c r="E167" s="19" t="s">
        <v>961</v>
      </c>
      <c r="F167" s="10" t="s">
        <v>103</v>
      </c>
      <c r="G167" s="17" t="s">
        <v>223</v>
      </c>
      <c r="H167" s="77">
        <v>349</v>
      </c>
      <c r="I167" s="77" t="s">
        <v>645</v>
      </c>
      <c r="J167" s="77">
        <f t="shared" ref="J167" si="25">H167*K167</f>
        <v>0</v>
      </c>
      <c r="K167" s="72"/>
      <c r="L167" s="11" t="s">
        <v>476</v>
      </c>
      <c r="M167" s="17" t="s">
        <v>413</v>
      </c>
      <c r="N167" s="48" t="s">
        <v>293</v>
      </c>
      <c r="O167" s="48" t="s">
        <v>294</v>
      </c>
      <c r="P167" s="48" t="s">
        <v>295</v>
      </c>
    </row>
    <row r="168" spans="1:17">
      <c r="A168" s="30" t="s">
        <v>32</v>
      </c>
      <c r="B168" s="31"/>
      <c r="C168" s="66"/>
      <c r="D168" s="66"/>
      <c r="E168" s="29"/>
      <c r="F168" s="29"/>
      <c r="G168" s="44"/>
      <c r="H168" s="84"/>
      <c r="I168" s="84"/>
      <c r="J168" s="84"/>
      <c r="K168" s="75"/>
      <c r="L168" s="85"/>
      <c r="M168" s="44"/>
      <c r="N168" s="56"/>
      <c r="O168" s="56"/>
      <c r="P168" s="56"/>
    </row>
    <row r="169" spans="1:17" ht="45.75" customHeight="1">
      <c r="A169" s="7"/>
      <c r="B169" s="8">
        <v>11020</v>
      </c>
      <c r="C169" s="1" t="s">
        <v>33</v>
      </c>
      <c r="D169" s="122" t="s">
        <v>911</v>
      </c>
      <c r="E169" s="9" t="s">
        <v>905</v>
      </c>
      <c r="F169" s="10" t="s">
        <v>35</v>
      </c>
      <c r="G169" s="17" t="s">
        <v>224</v>
      </c>
      <c r="H169" s="77">
        <v>99</v>
      </c>
      <c r="I169" s="77" t="s">
        <v>645</v>
      </c>
      <c r="J169" s="77">
        <f t="shared" si="19"/>
        <v>0</v>
      </c>
      <c r="K169" s="72"/>
      <c r="L169" s="11" t="s">
        <v>64</v>
      </c>
      <c r="M169" s="17" t="s">
        <v>443</v>
      </c>
      <c r="N169" s="48" t="s">
        <v>308</v>
      </c>
      <c r="O169" s="54" t="s">
        <v>342</v>
      </c>
      <c r="P169" s="58" t="s">
        <v>343</v>
      </c>
    </row>
    <row r="170" spans="1:17" ht="48.75" customHeight="1">
      <c r="A170" s="7"/>
      <c r="B170" s="8">
        <v>11040</v>
      </c>
      <c r="C170" s="1" t="s">
        <v>34</v>
      </c>
      <c r="D170" s="122" t="s">
        <v>911</v>
      </c>
      <c r="E170" s="9" t="s">
        <v>906</v>
      </c>
      <c r="F170" s="10" t="s">
        <v>211</v>
      </c>
      <c r="G170" s="17" t="s">
        <v>220</v>
      </c>
      <c r="H170" s="77">
        <v>75</v>
      </c>
      <c r="I170" s="77" t="s">
        <v>645</v>
      </c>
      <c r="J170" s="77">
        <f t="shared" si="19"/>
        <v>0</v>
      </c>
      <c r="K170" s="72"/>
      <c r="L170" s="11" t="s">
        <v>65</v>
      </c>
      <c r="M170" s="17" t="s">
        <v>444</v>
      </c>
      <c r="N170" s="48" t="s">
        <v>308</v>
      </c>
      <c r="O170" s="60" t="s">
        <v>342</v>
      </c>
      <c r="P170" s="54" t="s">
        <v>343</v>
      </c>
    </row>
    <row r="171" spans="1:17" ht="49.5" customHeight="1">
      <c r="A171" s="7"/>
      <c r="B171" s="8">
        <v>11050</v>
      </c>
      <c r="C171" s="1" t="s">
        <v>38</v>
      </c>
      <c r="D171" s="122" t="s">
        <v>911</v>
      </c>
      <c r="E171" s="9" t="s">
        <v>883</v>
      </c>
      <c r="F171" s="10" t="s">
        <v>39</v>
      </c>
      <c r="G171" s="17" t="s">
        <v>220</v>
      </c>
      <c r="H171" s="77">
        <v>88</v>
      </c>
      <c r="I171" s="77" t="s">
        <v>645</v>
      </c>
      <c r="J171" s="77">
        <f t="shared" si="19"/>
        <v>0</v>
      </c>
      <c r="K171" s="72"/>
      <c r="L171" s="11" t="s">
        <v>66</v>
      </c>
      <c r="M171" s="17" t="s">
        <v>445</v>
      </c>
      <c r="N171" s="48" t="s">
        <v>308</v>
      </c>
      <c r="O171" s="54" t="s">
        <v>344</v>
      </c>
      <c r="P171" s="54" t="s">
        <v>343</v>
      </c>
    </row>
    <row r="172" spans="1:17" ht="45.75" customHeight="1">
      <c r="A172" s="36"/>
      <c r="B172" s="33" t="s">
        <v>239</v>
      </c>
      <c r="C172" s="41" t="s">
        <v>242</v>
      </c>
      <c r="D172" s="122" t="s">
        <v>911</v>
      </c>
      <c r="E172" s="34" t="s">
        <v>907</v>
      </c>
      <c r="F172" s="35" t="s">
        <v>240</v>
      </c>
      <c r="G172" s="45" t="s">
        <v>241</v>
      </c>
      <c r="H172" s="77">
        <v>120</v>
      </c>
      <c r="I172" s="77" t="s">
        <v>645</v>
      </c>
      <c r="J172" s="77">
        <f t="shared" si="19"/>
        <v>0</v>
      </c>
      <c r="K172" s="72"/>
      <c r="L172" s="11" t="s">
        <v>243</v>
      </c>
      <c r="M172" s="45" t="s">
        <v>442</v>
      </c>
      <c r="N172" s="48" t="s">
        <v>272</v>
      </c>
      <c r="O172" s="48" t="s">
        <v>324</v>
      </c>
      <c r="P172" s="48" t="s">
        <v>325</v>
      </c>
    </row>
    <row r="173" spans="1:17" ht="46.5" customHeight="1">
      <c r="A173" s="36"/>
      <c r="B173" s="33" t="s">
        <v>634</v>
      </c>
      <c r="C173" s="68" t="s">
        <v>635</v>
      </c>
      <c r="D173" s="122" t="s">
        <v>911</v>
      </c>
      <c r="E173" s="34" t="s">
        <v>908</v>
      </c>
      <c r="F173" s="35" t="s">
        <v>89</v>
      </c>
      <c r="G173" s="45" t="s">
        <v>784</v>
      </c>
      <c r="H173" s="77">
        <v>290</v>
      </c>
      <c r="I173" s="77" t="s">
        <v>645</v>
      </c>
      <c r="J173" s="77">
        <f t="shared" si="19"/>
        <v>0</v>
      </c>
      <c r="K173" s="72"/>
      <c r="L173" s="11" t="s">
        <v>636</v>
      </c>
      <c r="M173" s="45" t="s">
        <v>841</v>
      </c>
      <c r="N173" s="48" t="s">
        <v>272</v>
      </c>
      <c r="O173" s="48" t="s">
        <v>637</v>
      </c>
      <c r="P173" s="59" t="s">
        <v>638</v>
      </c>
      <c r="Q173" s="70"/>
    </row>
    <row r="174" spans="1:17">
      <c r="A174" s="30" t="s">
        <v>783</v>
      </c>
      <c r="B174" s="31"/>
      <c r="C174" s="66"/>
      <c r="D174" s="66"/>
      <c r="E174" s="29"/>
      <c r="F174" s="29"/>
      <c r="G174" s="44"/>
      <c r="H174" s="84"/>
      <c r="I174" s="84"/>
      <c r="J174" s="84"/>
      <c r="K174" s="75"/>
      <c r="L174" s="85"/>
      <c r="M174" s="44"/>
      <c r="N174" s="56"/>
      <c r="O174" s="56"/>
      <c r="P174" s="56"/>
    </row>
    <row r="175" spans="1:17" ht="47.25" customHeight="1">
      <c r="A175" s="36"/>
      <c r="B175" s="33" t="s">
        <v>842</v>
      </c>
      <c r="C175" s="41" t="s">
        <v>843</v>
      </c>
      <c r="D175" s="123" t="s">
        <v>911</v>
      </c>
      <c r="E175" s="39" t="s">
        <v>989</v>
      </c>
      <c r="F175" s="35" t="s">
        <v>807</v>
      </c>
      <c r="G175" s="45" t="s">
        <v>844</v>
      </c>
      <c r="H175" s="77">
        <v>253</v>
      </c>
      <c r="I175" s="77" t="s">
        <v>645</v>
      </c>
      <c r="J175" s="77">
        <f t="shared" ref="J175:J176" si="26">H175*K175</f>
        <v>0</v>
      </c>
      <c r="K175" s="72"/>
      <c r="L175" s="11" t="s">
        <v>845</v>
      </c>
      <c r="M175" s="45" t="s">
        <v>860</v>
      </c>
      <c r="N175" s="48" t="s">
        <v>846</v>
      </c>
      <c r="O175" s="48" t="s">
        <v>847</v>
      </c>
      <c r="P175" s="59" t="s">
        <v>848</v>
      </c>
      <c r="Q175" s="70"/>
    </row>
    <row r="176" spans="1:17" ht="47.25" customHeight="1">
      <c r="A176" s="36"/>
      <c r="B176" s="33" t="s">
        <v>1168</v>
      </c>
      <c r="C176" s="41" t="s">
        <v>1167</v>
      </c>
      <c r="D176" s="123" t="s">
        <v>1169</v>
      </c>
      <c r="E176" s="39" t="s">
        <v>1170</v>
      </c>
      <c r="F176" s="35" t="s">
        <v>487</v>
      </c>
      <c r="G176" s="45" t="s">
        <v>1171</v>
      </c>
      <c r="H176" s="135">
        <v>492</v>
      </c>
      <c r="I176" s="77" t="s">
        <v>645</v>
      </c>
      <c r="J176" s="77">
        <f t="shared" si="26"/>
        <v>0</v>
      </c>
      <c r="K176" s="72"/>
      <c r="L176" s="11" t="s">
        <v>1172</v>
      </c>
      <c r="M176" s="45" t="s">
        <v>1173</v>
      </c>
      <c r="N176" s="48" t="s">
        <v>1174</v>
      </c>
      <c r="O176" s="48" t="s">
        <v>1175</v>
      </c>
      <c r="P176" s="59" t="s">
        <v>1176</v>
      </c>
      <c r="Q176" s="70"/>
    </row>
    <row r="177" spans="1:17" ht="81.75" customHeight="1">
      <c r="A177" s="36"/>
      <c r="B177" s="33" t="s">
        <v>1195</v>
      </c>
      <c r="C177" s="41" t="s">
        <v>1196</v>
      </c>
      <c r="D177" s="123" t="s">
        <v>1197</v>
      </c>
      <c r="E177" s="39" t="s">
        <v>1198</v>
      </c>
      <c r="F177" s="35" t="s">
        <v>1199</v>
      </c>
      <c r="G177" s="45" t="s">
        <v>1171</v>
      </c>
      <c r="H177" s="135">
        <v>540</v>
      </c>
      <c r="I177" s="77" t="s">
        <v>645</v>
      </c>
      <c r="J177" s="77">
        <f t="shared" ref="J177" si="27">H177*K177</f>
        <v>0</v>
      </c>
      <c r="K177" s="72"/>
      <c r="L177" s="11" t="s">
        <v>1200</v>
      </c>
      <c r="M177" s="45" t="s">
        <v>1201</v>
      </c>
      <c r="N177" s="48" t="s">
        <v>1202</v>
      </c>
      <c r="O177" s="48" t="s">
        <v>1203</v>
      </c>
      <c r="P177" s="59" t="s">
        <v>1204</v>
      </c>
      <c r="Q177" s="70"/>
    </row>
    <row r="178" spans="1:17">
      <c r="A178" s="30" t="s">
        <v>994</v>
      </c>
      <c r="B178" s="31"/>
      <c r="C178" s="66"/>
      <c r="D178" s="66"/>
      <c r="E178" s="29"/>
      <c r="F178" s="29"/>
      <c r="G178" s="44"/>
      <c r="H178" s="84"/>
      <c r="I178" s="84"/>
      <c r="J178" s="84"/>
      <c r="K178" s="75"/>
      <c r="L178" s="85"/>
      <c r="M178" s="44"/>
      <c r="N178" s="56"/>
      <c r="O178" s="56"/>
      <c r="P178" s="56"/>
    </row>
    <row r="179" spans="1:17" ht="47.25" customHeight="1">
      <c r="A179" s="36"/>
      <c r="B179" s="33" t="s">
        <v>1002</v>
      </c>
      <c r="C179" s="41" t="s">
        <v>1003</v>
      </c>
      <c r="D179" s="123" t="s">
        <v>1004</v>
      </c>
      <c r="E179" s="39" t="s">
        <v>1005</v>
      </c>
      <c r="F179" s="35" t="s">
        <v>1006</v>
      </c>
      <c r="G179" s="45" t="s">
        <v>1007</v>
      </c>
      <c r="H179" s="77">
        <v>99</v>
      </c>
      <c r="I179" s="77" t="s">
        <v>645</v>
      </c>
      <c r="J179" s="77">
        <f t="shared" ref="J179:J198" si="28">H179*K179</f>
        <v>0</v>
      </c>
      <c r="K179" s="72"/>
      <c r="L179" s="11" t="s">
        <v>1012</v>
      </c>
      <c r="M179" s="45" t="s">
        <v>1008</v>
      </c>
      <c r="N179" s="48" t="s">
        <v>1011</v>
      </c>
      <c r="O179" s="48" t="s">
        <v>1010</v>
      </c>
      <c r="P179" s="59" t="s">
        <v>1009</v>
      </c>
      <c r="Q179" s="70"/>
    </row>
    <row r="180" spans="1:17" ht="47.25" customHeight="1">
      <c r="A180" s="36"/>
      <c r="B180" s="33" t="s">
        <v>1013</v>
      </c>
      <c r="C180" s="41" t="s">
        <v>1014</v>
      </c>
      <c r="D180" s="123" t="s">
        <v>1004</v>
      </c>
      <c r="E180" s="39" t="s">
        <v>1016</v>
      </c>
      <c r="F180" s="35" t="s">
        <v>1006</v>
      </c>
      <c r="G180" s="45" t="s">
        <v>1007</v>
      </c>
      <c r="H180" s="77">
        <v>99</v>
      </c>
      <c r="I180" s="77" t="s">
        <v>645</v>
      </c>
      <c r="J180" s="77">
        <f t="shared" si="28"/>
        <v>0</v>
      </c>
      <c r="K180" s="72"/>
      <c r="L180" s="11" t="s">
        <v>1015</v>
      </c>
      <c r="M180" s="45" t="s">
        <v>1017</v>
      </c>
      <c r="N180" s="48" t="s">
        <v>1011</v>
      </c>
      <c r="O180" s="48" t="s">
        <v>1010</v>
      </c>
      <c r="P180" s="59" t="s">
        <v>1009</v>
      </c>
      <c r="Q180" s="70"/>
    </row>
    <row r="181" spans="1:17" ht="47.25" customHeight="1">
      <c r="A181" s="36"/>
      <c r="B181" s="33" t="s">
        <v>1019</v>
      </c>
      <c r="C181" s="41" t="s">
        <v>1018</v>
      </c>
      <c r="D181" s="123" t="s">
        <v>1004</v>
      </c>
      <c r="E181" s="39" t="s">
        <v>1020</v>
      </c>
      <c r="F181" s="35" t="s">
        <v>1006</v>
      </c>
      <c r="G181" s="45" t="s">
        <v>1007</v>
      </c>
      <c r="H181" s="77">
        <v>99</v>
      </c>
      <c r="I181" s="77" t="s">
        <v>645</v>
      </c>
      <c r="J181" s="77">
        <f t="shared" si="28"/>
        <v>0</v>
      </c>
      <c r="K181" s="72"/>
      <c r="L181" s="11" t="s">
        <v>1022</v>
      </c>
      <c r="M181" s="45" t="s">
        <v>1021</v>
      </c>
      <c r="N181" s="48" t="s">
        <v>1011</v>
      </c>
      <c r="O181" s="48" t="s">
        <v>1010</v>
      </c>
      <c r="P181" s="59" t="s">
        <v>1009</v>
      </c>
      <c r="Q181" s="70"/>
    </row>
    <row r="182" spans="1:17" ht="47.25" customHeight="1">
      <c r="A182" s="36"/>
      <c r="B182" s="33" t="s">
        <v>1023</v>
      </c>
      <c r="C182" s="41" t="s">
        <v>1036</v>
      </c>
      <c r="D182" s="123" t="s">
        <v>1004</v>
      </c>
      <c r="E182" s="39" t="s">
        <v>1016</v>
      </c>
      <c r="F182" s="35" t="s">
        <v>1006</v>
      </c>
      <c r="G182" s="45" t="s">
        <v>1007</v>
      </c>
      <c r="H182" s="77">
        <v>99</v>
      </c>
      <c r="I182" s="77" t="s">
        <v>645</v>
      </c>
      <c r="J182" s="77">
        <f t="shared" si="28"/>
        <v>0</v>
      </c>
      <c r="K182" s="72"/>
      <c r="L182" s="11" t="s">
        <v>1038</v>
      </c>
      <c r="M182" s="45" t="s">
        <v>1037</v>
      </c>
      <c r="N182" s="48" t="s">
        <v>1011</v>
      </c>
      <c r="O182" s="48" t="s">
        <v>1010</v>
      </c>
      <c r="P182" s="59" t="s">
        <v>1009</v>
      </c>
      <c r="Q182" s="70"/>
    </row>
    <row r="183" spans="1:17" ht="47.25" customHeight="1">
      <c r="A183" s="36"/>
      <c r="B183" s="33" t="s">
        <v>1024</v>
      </c>
      <c r="C183" s="41" t="s">
        <v>1039</v>
      </c>
      <c r="D183" s="123" t="s">
        <v>1004</v>
      </c>
      <c r="E183" s="39" t="s">
        <v>1016</v>
      </c>
      <c r="F183" s="35" t="s">
        <v>1006</v>
      </c>
      <c r="G183" s="45" t="s">
        <v>1007</v>
      </c>
      <c r="H183" s="77">
        <v>99</v>
      </c>
      <c r="I183" s="77" t="s">
        <v>645</v>
      </c>
      <c r="J183" s="77">
        <f t="shared" si="28"/>
        <v>0</v>
      </c>
      <c r="K183" s="72"/>
      <c r="L183" s="11" t="s">
        <v>1040</v>
      </c>
      <c r="M183" s="45" t="s">
        <v>1041</v>
      </c>
      <c r="N183" s="48" t="s">
        <v>1011</v>
      </c>
      <c r="O183" s="48" t="s">
        <v>1010</v>
      </c>
      <c r="P183" s="59" t="s">
        <v>1009</v>
      </c>
      <c r="Q183" s="70"/>
    </row>
    <row r="184" spans="1:17" ht="47.25" customHeight="1">
      <c r="A184" s="36"/>
      <c r="B184" s="33" t="s">
        <v>1025</v>
      </c>
      <c r="C184" s="41" t="s">
        <v>1042</v>
      </c>
      <c r="D184" s="123" t="s">
        <v>1004</v>
      </c>
      <c r="E184" s="39" t="s">
        <v>1049</v>
      </c>
      <c r="F184" s="35" t="s">
        <v>1006</v>
      </c>
      <c r="G184" s="45" t="s">
        <v>1007</v>
      </c>
      <c r="H184" s="77">
        <v>99</v>
      </c>
      <c r="I184" s="77" t="s">
        <v>645</v>
      </c>
      <c r="J184" s="77">
        <f t="shared" si="28"/>
        <v>0</v>
      </c>
      <c r="K184" s="72"/>
      <c r="L184" s="11" t="s">
        <v>1043</v>
      </c>
      <c r="M184" s="45" t="s">
        <v>1044</v>
      </c>
      <c r="N184" s="48" t="s">
        <v>1011</v>
      </c>
      <c r="O184" s="48" t="s">
        <v>1010</v>
      </c>
      <c r="P184" s="59" t="s">
        <v>1009</v>
      </c>
      <c r="Q184" s="70"/>
    </row>
    <row r="185" spans="1:17" ht="47.25" customHeight="1">
      <c r="A185" s="36"/>
      <c r="B185" s="33" t="s">
        <v>1026</v>
      </c>
      <c r="C185" s="41" t="s">
        <v>1045</v>
      </c>
      <c r="D185" s="123" t="s">
        <v>1004</v>
      </c>
      <c r="E185" s="39" t="s">
        <v>1046</v>
      </c>
      <c r="F185" s="35" t="s">
        <v>1006</v>
      </c>
      <c r="G185" s="45" t="s">
        <v>1007</v>
      </c>
      <c r="H185" s="77">
        <v>99</v>
      </c>
      <c r="I185" s="77" t="s">
        <v>645</v>
      </c>
      <c r="J185" s="77">
        <f t="shared" si="28"/>
        <v>0</v>
      </c>
      <c r="K185" s="72"/>
      <c r="L185" s="11" t="s">
        <v>1048</v>
      </c>
      <c r="M185" s="45" t="s">
        <v>1047</v>
      </c>
      <c r="N185" s="48" t="s">
        <v>1011</v>
      </c>
      <c r="O185" s="48" t="s">
        <v>1010</v>
      </c>
      <c r="P185" s="59" t="s">
        <v>1009</v>
      </c>
      <c r="Q185" s="70"/>
    </row>
    <row r="186" spans="1:17" ht="47.25" customHeight="1">
      <c r="A186" s="36"/>
      <c r="B186" s="33" t="s">
        <v>1027</v>
      </c>
      <c r="C186" s="41" t="s">
        <v>1052</v>
      </c>
      <c r="D186" s="123" t="s">
        <v>1004</v>
      </c>
      <c r="E186" s="39" t="s">
        <v>1016</v>
      </c>
      <c r="F186" s="35" t="s">
        <v>1006</v>
      </c>
      <c r="G186" s="45" t="s">
        <v>1007</v>
      </c>
      <c r="H186" s="77">
        <v>99</v>
      </c>
      <c r="I186" s="77" t="s">
        <v>645</v>
      </c>
      <c r="J186" s="77">
        <f t="shared" si="28"/>
        <v>0</v>
      </c>
      <c r="K186" s="72"/>
      <c r="L186" s="11" t="s">
        <v>1051</v>
      </c>
      <c r="M186" s="45" t="s">
        <v>1050</v>
      </c>
      <c r="N186" s="48" t="s">
        <v>1011</v>
      </c>
      <c r="O186" s="48" t="s">
        <v>1010</v>
      </c>
      <c r="P186" s="59" t="s">
        <v>1009</v>
      </c>
      <c r="Q186" s="70"/>
    </row>
    <row r="187" spans="1:17" ht="47.25" customHeight="1">
      <c r="A187" s="36"/>
      <c r="B187" s="33" t="s">
        <v>1028</v>
      </c>
      <c r="C187" s="41" t="s">
        <v>1053</v>
      </c>
      <c r="D187" s="123" t="s">
        <v>1004</v>
      </c>
      <c r="E187" s="39" t="s">
        <v>1055</v>
      </c>
      <c r="F187" s="35" t="s">
        <v>1006</v>
      </c>
      <c r="G187" s="45" t="s">
        <v>1007</v>
      </c>
      <c r="H187" s="77">
        <v>99</v>
      </c>
      <c r="I187" s="77" t="s">
        <v>645</v>
      </c>
      <c r="J187" s="77">
        <f t="shared" si="28"/>
        <v>0</v>
      </c>
      <c r="K187" s="72"/>
      <c r="L187" s="11" t="s">
        <v>1056</v>
      </c>
      <c r="M187" s="45" t="s">
        <v>1054</v>
      </c>
      <c r="N187" s="48" t="s">
        <v>1011</v>
      </c>
      <c r="O187" s="48" t="s">
        <v>1010</v>
      </c>
      <c r="P187" s="59" t="s">
        <v>1009</v>
      </c>
      <c r="Q187" s="70"/>
    </row>
    <row r="188" spans="1:17" ht="47.25" customHeight="1">
      <c r="A188" s="36"/>
      <c r="B188" s="33" t="s">
        <v>1029</v>
      </c>
      <c r="C188" s="41" t="s">
        <v>1058</v>
      </c>
      <c r="D188" s="123" t="s">
        <v>1004</v>
      </c>
      <c r="E188" s="39" t="s">
        <v>1020</v>
      </c>
      <c r="F188" s="35" t="s">
        <v>1006</v>
      </c>
      <c r="G188" s="45" t="s">
        <v>1007</v>
      </c>
      <c r="H188" s="77">
        <v>99</v>
      </c>
      <c r="I188" s="77" t="s">
        <v>645</v>
      </c>
      <c r="J188" s="77">
        <f t="shared" si="28"/>
        <v>0</v>
      </c>
      <c r="K188" s="72"/>
      <c r="L188" s="11" t="s">
        <v>1057</v>
      </c>
      <c r="M188" s="45" t="s">
        <v>1059</v>
      </c>
      <c r="N188" s="48" t="s">
        <v>1011</v>
      </c>
      <c r="O188" s="48" t="s">
        <v>1010</v>
      </c>
      <c r="P188" s="59" t="s">
        <v>1009</v>
      </c>
      <c r="Q188" s="70"/>
    </row>
    <row r="189" spans="1:17" ht="47.25" customHeight="1">
      <c r="A189" s="36"/>
      <c r="B189" s="33" t="s">
        <v>1030</v>
      </c>
      <c r="C189" s="41" t="s">
        <v>1060</v>
      </c>
      <c r="D189" s="123" t="s">
        <v>1004</v>
      </c>
      <c r="E189" s="39" t="s">
        <v>1046</v>
      </c>
      <c r="F189" s="35" t="s">
        <v>1006</v>
      </c>
      <c r="G189" s="45" t="s">
        <v>1007</v>
      </c>
      <c r="H189" s="77">
        <v>99</v>
      </c>
      <c r="I189" s="77" t="s">
        <v>645</v>
      </c>
      <c r="J189" s="77">
        <f t="shared" si="28"/>
        <v>0</v>
      </c>
      <c r="K189" s="72"/>
      <c r="L189" s="11" t="s">
        <v>1062</v>
      </c>
      <c r="M189" s="45" t="s">
        <v>1061</v>
      </c>
      <c r="N189" s="48" t="s">
        <v>1011</v>
      </c>
      <c r="O189" s="48" t="s">
        <v>1010</v>
      </c>
      <c r="P189" s="59" t="s">
        <v>1009</v>
      </c>
      <c r="Q189" s="70"/>
    </row>
    <row r="190" spans="1:17" ht="47.25" customHeight="1">
      <c r="A190" s="36"/>
      <c r="B190" s="33" t="s">
        <v>1031</v>
      </c>
      <c r="C190" s="41" t="s">
        <v>1063</v>
      </c>
      <c r="D190" s="123" t="s">
        <v>1004</v>
      </c>
      <c r="E190" s="39" t="s">
        <v>1055</v>
      </c>
      <c r="F190" s="35" t="s">
        <v>1006</v>
      </c>
      <c r="G190" s="45" t="s">
        <v>1007</v>
      </c>
      <c r="H190" s="77">
        <v>99</v>
      </c>
      <c r="I190" s="77" t="s">
        <v>645</v>
      </c>
      <c r="J190" s="77">
        <f t="shared" si="28"/>
        <v>0</v>
      </c>
      <c r="K190" s="72"/>
      <c r="L190" s="11" t="s">
        <v>1065</v>
      </c>
      <c r="M190" s="45" t="s">
        <v>1064</v>
      </c>
      <c r="N190" s="48" t="s">
        <v>1011</v>
      </c>
      <c r="O190" s="48" t="s">
        <v>1010</v>
      </c>
      <c r="P190" s="59" t="s">
        <v>1009</v>
      </c>
      <c r="Q190" s="70"/>
    </row>
    <row r="191" spans="1:17" ht="47.25" customHeight="1">
      <c r="A191" s="36"/>
      <c r="B191" s="33" t="s">
        <v>1032</v>
      </c>
      <c r="C191" s="41" t="s">
        <v>1069</v>
      </c>
      <c r="D191" s="123" t="s">
        <v>1004</v>
      </c>
      <c r="E191" s="127" t="s">
        <v>1068</v>
      </c>
      <c r="F191" s="35" t="s">
        <v>1006</v>
      </c>
      <c r="G191" s="45" t="s">
        <v>1007</v>
      </c>
      <c r="H191" s="77">
        <v>99</v>
      </c>
      <c r="I191" s="77" t="s">
        <v>645</v>
      </c>
      <c r="J191" s="77">
        <f t="shared" si="28"/>
        <v>0</v>
      </c>
      <c r="K191" s="72"/>
      <c r="L191" s="11" t="s">
        <v>1066</v>
      </c>
      <c r="M191" s="45" t="s">
        <v>1067</v>
      </c>
      <c r="N191" s="48" t="s">
        <v>1011</v>
      </c>
      <c r="O191" s="48" t="s">
        <v>1010</v>
      </c>
      <c r="P191" s="59" t="s">
        <v>1009</v>
      </c>
      <c r="Q191" s="70"/>
    </row>
    <row r="192" spans="1:17" ht="47.25" customHeight="1">
      <c r="A192" s="36"/>
      <c r="B192" s="33" t="s">
        <v>1033</v>
      </c>
      <c r="C192" s="68" t="s">
        <v>1073</v>
      </c>
      <c r="D192" s="123" t="s">
        <v>1004</v>
      </c>
      <c r="E192" s="39" t="s">
        <v>1072</v>
      </c>
      <c r="F192" s="35" t="s">
        <v>1006</v>
      </c>
      <c r="G192" s="45" t="s">
        <v>1007</v>
      </c>
      <c r="H192" s="77">
        <v>99</v>
      </c>
      <c r="I192" s="77" t="s">
        <v>645</v>
      </c>
      <c r="J192" s="77">
        <f t="shared" si="28"/>
        <v>0</v>
      </c>
      <c r="K192" s="72"/>
      <c r="L192" s="11" t="s">
        <v>1070</v>
      </c>
      <c r="M192" s="45" t="s">
        <v>1071</v>
      </c>
      <c r="N192" s="48" t="s">
        <v>1011</v>
      </c>
      <c r="O192" s="48" t="s">
        <v>1010</v>
      </c>
      <c r="P192" s="59" t="s">
        <v>1009</v>
      </c>
      <c r="Q192" s="70"/>
    </row>
    <row r="193" spans="1:17" ht="47.25" customHeight="1">
      <c r="A193" s="36"/>
      <c r="B193" s="33" t="s">
        <v>1034</v>
      </c>
      <c r="C193" s="41" t="s">
        <v>1077</v>
      </c>
      <c r="D193" s="123" t="s">
        <v>1004</v>
      </c>
      <c r="E193" s="39" t="s">
        <v>1076</v>
      </c>
      <c r="F193" s="35" t="s">
        <v>1006</v>
      </c>
      <c r="G193" s="45" t="s">
        <v>1007</v>
      </c>
      <c r="H193" s="77">
        <v>99</v>
      </c>
      <c r="I193" s="77" t="s">
        <v>645</v>
      </c>
      <c r="J193" s="77">
        <f t="shared" si="28"/>
        <v>0</v>
      </c>
      <c r="K193" s="72"/>
      <c r="L193" s="11" t="s">
        <v>1074</v>
      </c>
      <c r="M193" s="128" t="s">
        <v>1075</v>
      </c>
      <c r="N193" s="48" t="s">
        <v>1011</v>
      </c>
      <c r="O193" s="48" t="s">
        <v>1010</v>
      </c>
      <c r="P193" s="59" t="s">
        <v>1009</v>
      </c>
      <c r="Q193" s="70"/>
    </row>
    <row r="194" spans="1:17" ht="47.25" customHeight="1">
      <c r="A194" s="36"/>
      <c r="B194" s="33" t="s">
        <v>1122</v>
      </c>
      <c r="C194" s="41" t="s">
        <v>1079</v>
      </c>
      <c r="D194" s="123" t="s">
        <v>1004</v>
      </c>
      <c r="E194" s="39" t="s">
        <v>1049</v>
      </c>
      <c r="F194" s="35" t="s">
        <v>1006</v>
      </c>
      <c r="G194" s="45" t="s">
        <v>1007</v>
      </c>
      <c r="H194" s="77">
        <v>99</v>
      </c>
      <c r="I194" s="77" t="s">
        <v>645</v>
      </c>
      <c r="J194" s="77">
        <f t="shared" ref="J194" si="29">H194*K194</f>
        <v>0</v>
      </c>
      <c r="K194" s="72"/>
      <c r="L194" s="11" t="s">
        <v>1084</v>
      </c>
      <c r="M194" s="45" t="s">
        <v>1078</v>
      </c>
      <c r="N194" s="48" t="s">
        <v>1011</v>
      </c>
      <c r="O194" s="48" t="s">
        <v>1010</v>
      </c>
      <c r="P194" s="59" t="s">
        <v>1009</v>
      </c>
      <c r="Q194" s="70"/>
    </row>
    <row r="195" spans="1:17" ht="47.25" customHeight="1">
      <c r="A195" s="36"/>
      <c r="B195" s="33" t="s">
        <v>1035</v>
      </c>
      <c r="C195" s="41" t="s">
        <v>1080</v>
      </c>
      <c r="D195" s="123" t="s">
        <v>1004</v>
      </c>
      <c r="E195" s="39" t="s">
        <v>1085</v>
      </c>
      <c r="F195" s="35" t="s">
        <v>1006</v>
      </c>
      <c r="G195" s="45" t="s">
        <v>1007</v>
      </c>
      <c r="H195" s="77">
        <v>99</v>
      </c>
      <c r="I195" s="77" t="s">
        <v>645</v>
      </c>
      <c r="J195" s="77">
        <f t="shared" si="28"/>
        <v>0</v>
      </c>
      <c r="K195" s="72"/>
      <c r="L195" s="11" t="s">
        <v>1082</v>
      </c>
      <c r="M195" s="45" t="s">
        <v>1081</v>
      </c>
      <c r="N195" s="48" t="s">
        <v>1011</v>
      </c>
      <c r="O195" s="48" t="s">
        <v>1010</v>
      </c>
      <c r="P195" s="59" t="s">
        <v>1009</v>
      </c>
      <c r="Q195" s="70"/>
    </row>
    <row r="196" spans="1:17" ht="47.25" customHeight="1">
      <c r="A196" s="36"/>
      <c r="B196" s="33" t="s">
        <v>1083</v>
      </c>
      <c r="C196" s="41" t="s">
        <v>1086</v>
      </c>
      <c r="D196" s="123" t="s">
        <v>1004</v>
      </c>
      <c r="E196" s="39" t="s">
        <v>1238</v>
      </c>
      <c r="F196" s="35" t="s">
        <v>1006</v>
      </c>
      <c r="G196" s="45" t="s">
        <v>1007</v>
      </c>
      <c r="H196" s="77">
        <v>99</v>
      </c>
      <c r="I196" s="77" t="s">
        <v>645</v>
      </c>
      <c r="J196" s="77">
        <f t="shared" ref="J196" si="30">H196*K196</f>
        <v>0</v>
      </c>
      <c r="K196" s="72"/>
      <c r="L196" s="11" t="s">
        <v>1087</v>
      </c>
      <c r="M196" s="45" t="s">
        <v>1088</v>
      </c>
      <c r="N196" s="48" t="s">
        <v>1011</v>
      </c>
      <c r="O196" s="48" t="s">
        <v>1010</v>
      </c>
      <c r="P196" s="59" t="s">
        <v>1009</v>
      </c>
      <c r="Q196" s="70"/>
    </row>
    <row r="197" spans="1:17" ht="47.25" customHeight="1">
      <c r="A197" s="36"/>
      <c r="B197" s="33" t="s">
        <v>1230</v>
      </c>
      <c r="C197" s="41" t="s">
        <v>1232</v>
      </c>
      <c r="D197" s="123" t="s">
        <v>1004</v>
      </c>
      <c r="E197" s="39" t="s">
        <v>1046</v>
      </c>
      <c r="F197" s="35" t="s">
        <v>1006</v>
      </c>
      <c r="G197" s="45" t="s">
        <v>1007</v>
      </c>
      <c r="H197" s="77">
        <v>99</v>
      </c>
      <c r="I197" s="77" t="s">
        <v>645</v>
      </c>
      <c r="J197" s="77">
        <f t="shared" ref="J197" si="31">H197*K197</f>
        <v>0</v>
      </c>
      <c r="K197" s="72"/>
      <c r="L197" s="11" t="s">
        <v>1231</v>
      </c>
      <c r="M197" s="45" t="s">
        <v>1233</v>
      </c>
      <c r="N197" s="48" t="s">
        <v>1011</v>
      </c>
      <c r="O197" s="48" t="s">
        <v>1010</v>
      </c>
      <c r="P197" s="59" t="s">
        <v>1009</v>
      </c>
      <c r="Q197" s="70"/>
    </row>
    <row r="198" spans="1:17" ht="47.25" customHeight="1">
      <c r="A198" s="36"/>
      <c r="B198" s="33" t="s">
        <v>1234</v>
      </c>
      <c r="C198" s="41" t="s">
        <v>1235</v>
      </c>
      <c r="D198" s="123" t="s">
        <v>1004</v>
      </c>
      <c r="E198" s="39" t="s">
        <v>1237</v>
      </c>
      <c r="F198" s="35" t="s">
        <v>1006</v>
      </c>
      <c r="G198" s="45" t="s">
        <v>1007</v>
      </c>
      <c r="H198" s="77">
        <v>99</v>
      </c>
      <c r="I198" s="77" t="s">
        <v>645</v>
      </c>
      <c r="J198" s="77">
        <f t="shared" si="28"/>
        <v>0</v>
      </c>
      <c r="K198" s="72"/>
      <c r="L198" s="11" t="s">
        <v>1239</v>
      </c>
      <c r="M198" s="45" t="s">
        <v>1236</v>
      </c>
      <c r="N198" s="48" t="s">
        <v>1011</v>
      </c>
      <c r="O198" s="48" t="s">
        <v>1010</v>
      </c>
      <c r="P198" s="59" t="s">
        <v>1009</v>
      </c>
      <c r="Q198" s="70"/>
    </row>
    <row r="199" spans="1:17">
      <c r="A199" s="30" t="s">
        <v>195</v>
      </c>
      <c r="B199" s="31"/>
      <c r="C199" s="66"/>
      <c r="D199" s="66"/>
      <c r="E199" s="29"/>
      <c r="F199" s="29"/>
      <c r="G199" s="44"/>
      <c r="H199" s="84"/>
      <c r="I199" s="84"/>
      <c r="J199" s="84"/>
      <c r="K199" s="75"/>
      <c r="L199" s="85"/>
      <c r="M199" s="44"/>
      <c r="N199" s="56"/>
      <c r="O199" s="56"/>
      <c r="P199" s="56"/>
    </row>
    <row r="200" spans="1:17" ht="45.75" customHeight="1">
      <c r="A200" s="36"/>
      <c r="B200" s="33" t="s">
        <v>1183</v>
      </c>
      <c r="C200" s="41" t="s">
        <v>1182</v>
      </c>
      <c r="D200" s="41" t="s">
        <v>1179</v>
      </c>
      <c r="E200" s="45" t="s">
        <v>1180</v>
      </c>
      <c r="F200" s="35" t="s">
        <v>1181</v>
      </c>
      <c r="G200" s="17" t="s">
        <v>215</v>
      </c>
      <c r="H200" s="135">
        <v>123</v>
      </c>
      <c r="I200" s="77" t="s">
        <v>645</v>
      </c>
      <c r="J200" s="77">
        <f>H200*K200</f>
        <v>0</v>
      </c>
      <c r="K200" s="72"/>
      <c r="L200" s="11" t="s">
        <v>1177</v>
      </c>
      <c r="M200" s="17" t="s">
        <v>1178</v>
      </c>
      <c r="N200" s="49" t="s">
        <v>1184</v>
      </c>
      <c r="O200" s="49" t="s">
        <v>1186</v>
      </c>
      <c r="P200" s="49" t="s">
        <v>1185</v>
      </c>
    </row>
    <row r="201" spans="1:17" ht="45.75" customHeight="1">
      <c r="A201" s="36"/>
      <c r="B201" s="33" t="s">
        <v>1188</v>
      </c>
      <c r="C201" s="41" t="s">
        <v>1187</v>
      </c>
      <c r="D201" s="41" t="s">
        <v>1179</v>
      </c>
      <c r="E201" s="45" t="s">
        <v>1180</v>
      </c>
      <c r="F201" s="35" t="s">
        <v>1181</v>
      </c>
      <c r="G201" s="17" t="s">
        <v>215</v>
      </c>
      <c r="H201" s="135">
        <v>123</v>
      </c>
      <c r="I201" s="77" t="s">
        <v>645</v>
      </c>
      <c r="J201" s="77">
        <f>H201*K201</f>
        <v>0</v>
      </c>
      <c r="K201" s="72"/>
      <c r="L201" s="11" t="s">
        <v>1190</v>
      </c>
      <c r="M201" s="17" t="s">
        <v>1191</v>
      </c>
      <c r="N201" s="49" t="s">
        <v>1184</v>
      </c>
      <c r="O201" s="49" t="s">
        <v>1186</v>
      </c>
      <c r="P201" s="49" t="s">
        <v>1185</v>
      </c>
    </row>
    <row r="202" spans="1:17" ht="45.75" customHeight="1">
      <c r="A202" s="36"/>
      <c r="B202" s="33" t="s">
        <v>1189</v>
      </c>
      <c r="C202" s="41" t="s">
        <v>1192</v>
      </c>
      <c r="D202" s="41" t="s">
        <v>1179</v>
      </c>
      <c r="E202" s="45" t="s">
        <v>1180</v>
      </c>
      <c r="F202" s="35" t="s">
        <v>1181</v>
      </c>
      <c r="G202" s="17" t="s">
        <v>215</v>
      </c>
      <c r="H202" s="135">
        <v>123</v>
      </c>
      <c r="I202" s="77" t="s">
        <v>645</v>
      </c>
      <c r="J202" s="77">
        <f>H202*K202</f>
        <v>0</v>
      </c>
      <c r="K202" s="72"/>
      <c r="L202" s="11" t="s">
        <v>1193</v>
      </c>
      <c r="M202" s="17" t="s">
        <v>1194</v>
      </c>
      <c r="N202" s="49" t="s">
        <v>1184</v>
      </c>
      <c r="O202" s="49" t="s">
        <v>1186</v>
      </c>
      <c r="P202" s="49" t="s">
        <v>1185</v>
      </c>
    </row>
    <row r="203" spans="1:17" ht="81.75" customHeight="1">
      <c r="A203" s="36"/>
      <c r="B203" s="33" t="s">
        <v>1259</v>
      </c>
      <c r="C203" s="41" t="s">
        <v>1258</v>
      </c>
      <c r="D203" s="41" t="s">
        <v>1260</v>
      </c>
      <c r="E203" s="45" t="s">
        <v>1261</v>
      </c>
      <c r="F203" s="35" t="s">
        <v>816</v>
      </c>
      <c r="G203" s="17" t="s">
        <v>217</v>
      </c>
      <c r="H203" s="135">
        <v>74</v>
      </c>
      <c r="I203" s="77" t="s">
        <v>645</v>
      </c>
      <c r="J203" s="77">
        <f>H203*K203</f>
        <v>0</v>
      </c>
      <c r="K203" s="72"/>
      <c r="L203" s="11" t="s">
        <v>1262</v>
      </c>
      <c r="M203" s="17" t="s">
        <v>1263</v>
      </c>
      <c r="N203" s="49" t="s">
        <v>272</v>
      </c>
      <c r="O203" s="49" t="s">
        <v>1264</v>
      </c>
      <c r="P203" s="49" t="s">
        <v>1265</v>
      </c>
    </row>
    <row r="204" spans="1:17" ht="81.75" customHeight="1">
      <c r="A204" s="36"/>
      <c r="B204" s="33" t="s">
        <v>1323</v>
      </c>
      <c r="C204" s="41" t="s">
        <v>1324</v>
      </c>
      <c r="D204" s="41" t="s">
        <v>1325</v>
      </c>
      <c r="E204" s="45" t="s">
        <v>1326</v>
      </c>
      <c r="F204" s="35" t="s">
        <v>1327</v>
      </c>
      <c r="G204" s="17" t="s">
        <v>1328</v>
      </c>
      <c r="H204" s="135">
        <v>85</v>
      </c>
      <c r="I204" s="77" t="s">
        <v>645</v>
      </c>
      <c r="J204" s="77">
        <f>H204*K204</f>
        <v>0</v>
      </c>
      <c r="K204" s="72"/>
      <c r="L204" s="11" t="s">
        <v>1329</v>
      </c>
      <c r="M204" s="17" t="s">
        <v>1330</v>
      </c>
      <c r="N204" s="49" t="s">
        <v>272</v>
      </c>
      <c r="O204" s="49" t="s">
        <v>1331</v>
      </c>
      <c r="P204" s="49" t="s">
        <v>1332</v>
      </c>
    </row>
  </sheetData>
  <mergeCells count="4">
    <mergeCell ref="H1:I1"/>
    <mergeCell ref="E2:F2"/>
    <mergeCell ref="B3:F3"/>
    <mergeCell ref="H2:K3"/>
  </mergeCells>
  <hyperlinks>
    <hyperlink ref="L6" r:id="rId1"/>
    <hyperlink ref="L7" r:id="rId2"/>
    <hyperlink ref="L8" r:id="rId3"/>
    <hyperlink ref="L9" r:id="rId4"/>
    <hyperlink ref="L26" r:id="rId5"/>
    <hyperlink ref="L81" r:id="rId6"/>
    <hyperlink ref="L82" r:id="rId7"/>
    <hyperlink ref="L83" r:id="rId8"/>
    <hyperlink ref="L57" r:id="rId9"/>
    <hyperlink ref="L58" r:id="rId10"/>
    <hyperlink ref="L59" r:id="rId11"/>
    <hyperlink ref="L60" r:id="rId12"/>
    <hyperlink ref="L99" r:id="rId13"/>
    <hyperlink ref="L140" r:id="rId14"/>
    <hyperlink ref="L169" r:id="rId15"/>
    <hyperlink ref="L170" r:id="rId16"/>
    <hyperlink ref="L10" r:id="rId17"/>
    <hyperlink ref="L123" r:id="rId18"/>
    <hyperlink ref="L124" r:id="rId19"/>
    <hyperlink ref="L126" r:id="rId20"/>
    <hyperlink ref="L127" r:id="rId21"/>
    <hyperlink ref="L128" r:id="rId22"/>
    <hyperlink ref="L142" r:id="rId23"/>
    <hyperlink ref="L13" r:id="rId24"/>
    <hyperlink ref="L144" r:id="rId25"/>
    <hyperlink ref="L103" r:id="rId26"/>
    <hyperlink ref="L84" r:id="rId27"/>
    <hyperlink ref="L16" r:id="rId28"/>
    <hyperlink ref="L85" r:id="rId29"/>
    <hyperlink ref="L17" r:id="rId30"/>
    <hyperlink ref="L18" r:id="rId31"/>
    <hyperlink ref="L86" r:id="rId32"/>
    <hyperlink ref="L87" r:id="rId33"/>
    <hyperlink ref="L19" r:id="rId34"/>
    <hyperlink ref="L104" r:id="rId35"/>
    <hyperlink ref="L20" r:id="rId36"/>
    <hyperlink ref="L88" r:id="rId37"/>
    <hyperlink ref="L89" r:id="rId38"/>
    <hyperlink ref="L90" r:id="rId39"/>
    <hyperlink ref="L154" r:id="rId40"/>
    <hyperlink ref="L145" r:id="rId41"/>
    <hyperlink ref="L21" r:id="rId42"/>
    <hyperlink ref="L156" r:id="rId43"/>
    <hyperlink ref="L129" r:id="rId44"/>
    <hyperlink ref="L27" r:id="rId45"/>
    <hyperlink ref="L22" r:id="rId46"/>
    <hyperlink ref="L23" r:id="rId47"/>
    <hyperlink ref="L155" r:id="rId48"/>
    <hyperlink ref="L171" r:id="rId49"/>
    <hyperlink ref="L28" r:id="rId50"/>
    <hyperlink ref="L29" r:id="rId51"/>
    <hyperlink ref="L24" r:id="rId52"/>
    <hyperlink ref="L172" r:id="rId53"/>
    <hyperlink ref="L25" r:id="rId54"/>
    <hyperlink ref="L31" r:id="rId55"/>
    <hyperlink ref="L166" r:id="rId56"/>
    <hyperlink ref="L157" r:id="rId57"/>
    <hyperlink ref="L158" r:id="rId58"/>
    <hyperlink ref="L32" r:id="rId59"/>
    <hyperlink ref="L62" r:id="rId60"/>
    <hyperlink ref="L63" r:id="rId61"/>
    <hyperlink ref="L64" r:id="rId62"/>
    <hyperlink ref="L65" r:id="rId63"/>
    <hyperlink ref="L66" r:id="rId64"/>
    <hyperlink ref="L67" r:id="rId65"/>
    <hyperlink ref="L146" r:id="rId66"/>
    <hyperlink ref="L147" r:id="rId67"/>
    <hyperlink ref="L148" r:id="rId68"/>
    <hyperlink ref="L149" r:id="rId69"/>
    <hyperlink ref="L34" r:id="rId70"/>
    <hyperlink ref="L91" r:id="rId71"/>
    <hyperlink ref="L92" r:id="rId72"/>
    <hyperlink ref="L150" r:id="rId73"/>
    <hyperlink ref="L105" r:id="rId74"/>
    <hyperlink ref="L164" r:id="rId75"/>
    <hyperlink ref="L165" r:id="rId76"/>
    <hyperlink ref="L159" r:id="rId77"/>
    <hyperlink ref="L35" r:id="rId78"/>
    <hyperlink ref="L93" r:id="rId79"/>
    <hyperlink ref="L115" r:id="rId80"/>
    <hyperlink ref="L173" r:id="rId81"/>
    <hyperlink ref="L36" r:id="rId82"/>
    <hyperlink ref="A2" r:id="rId83"/>
    <hyperlink ref="L120" r:id="rId84"/>
    <hyperlink ref="L37" r:id="rId85"/>
    <hyperlink ref="L38" r:id="rId86"/>
    <hyperlink ref="L40" r:id="rId87"/>
    <hyperlink ref="L41" r:id="rId88"/>
    <hyperlink ref="L42" r:id="rId89"/>
    <hyperlink ref="L116" r:id="rId90"/>
    <hyperlink ref="L130" r:id="rId91"/>
    <hyperlink ref="L132" r:id="rId92"/>
    <hyperlink ref="L44" r:id="rId93"/>
    <hyperlink ref="L45" r:id="rId94"/>
    <hyperlink ref="L46" r:id="rId95"/>
    <hyperlink ref="L39" r:id="rId96"/>
    <hyperlink ref="L43" r:id="rId97"/>
    <hyperlink ref="L160" r:id="rId98"/>
    <hyperlink ref="L118" r:id="rId99"/>
    <hyperlink ref="L47" r:id="rId100"/>
    <hyperlink ref="L151" r:id="rId101"/>
    <hyperlink ref="L152" r:id="rId102"/>
    <hyperlink ref="L33" r:id="rId103"/>
    <hyperlink ref="L48" r:id="rId104"/>
    <hyperlink ref="L167" r:id="rId105"/>
    <hyperlink ref="L161" r:id="rId106"/>
    <hyperlink ref="L49" r:id="rId107"/>
    <hyperlink ref="L50" r:id="rId108"/>
    <hyperlink ref="L51" r:id="rId109"/>
    <hyperlink ref="L52" r:id="rId110"/>
    <hyperlink ref="L53" r:id="rId111"/>
    <hyperlink ref="L107" r:id="rId112"/>
    <hyperlink ref="L121" r:id="rId113"/>
    <hyperlink ref="L117" r:id="rId114"/>
    <hyperlink ref="L175" r:id="rId115"/>
    <hyperlink ref="L177" r:id="rId116"/>
    <hyperlink ref="L179" r:id="rId117"/>
    <hyperlink ref="L108" r:id="rId118"/>
    <hyperlink ref="L180" r:id="rId119"/>
    <hyperlink ref="L181" r:id="rId120"/>
    <hyperlink ref="L182" r:id="rId121"/>
    <hyperlink ref="L183" r:id="rId122"/>
    <hyperlink ref="L184" r:id="rId123"/>
    <hyperlink ref="L185" r:id="rId124"/>
    <hyperlink ref="L186" r:id="rId125"/>
    <hyperlink ref="L187" r:id="rId126"/>
    <hyperlink ref="L188" r:id="rId127"/>
    <hyperlink ref="L189" r:id="rId128"/>
    <hyperlink ref="L190" r:id="rId129"/>
    <hyperlink ref="L191" r:id="rId130"/>
    <hyperlink ref="L192" r:id="rId131"/>
    <hyperlink ref="L193" r:id="rId132"/>
    <hyperlink ref="L194" r:id="rId133"/>
    <hyperlink ref="L195" r:id="rId134"/>
    <hyperlink ref="L198" r:id="rId135"/>
    <hyperlink ref="L134" r:id="rId136"/>
    <hyperlink ref="L162" r:id="rId137"/>
    <hyperlink ref="L125" r:id="rId138"/>
    <hyperlink ref="L135" r:id="rId139"/>
    <hyperlink ref="L138" r:id="rId140"/>
    <hyperlink ref="L94" r:id="rId141"/>
    <hyperlink ref="L95" r:id="rId142"/>
    <hyperlink ref="L96" r:id="rId143"/>
    <hyperlink ref="L97" r:id="rId144"/>
    <hyperlink ref="L200" r:id="rId145"/>
    <hyperlink ref="L201" r:id="rId146"/>
    <hyperlink ref="L176" r:id="rId147"/>
    <hyperlink ref="L54" r:id="rId148"/>
    <hyperlink ref="L55" r:id="rId149"/>
    <hyperlink ref="L68" r:id="rId150"/>
    <hyperlink ref="L69" r:id="rId151"/>
    <hyperlink ref="L197" r:id="rId152"/>
    <hyperlink ref="L196" r:id="rId153"/>
    <hyperlink ref="L136" r:id="rId154"/>
    <hyperlink ref="L137" r:id="rId155"/>
    <hyperlink ref="L202" r:id="rId156"/>
    <hyperlink ref="L70" r:id="rId157"/>
    <hyperlink ref="L71" r:id="rId158"/>
    <hyperlink ref="L72" r:id="rId159"/>
    <hyperlink ref="L74" r:id="rId160"/>
    <hyperlink ref="L78" r:id="rId161"/>
    <hyperlink ref="L75" r:id="rId162"/>
    <hyperlink ref="L76" r:id="rId163"/>
    <hyperlink ref="L77" r:id="rId164"/>
    <hyperlink ref="L203" r:id="rId165"/>
    <hyperlink ref="L106" r:id="rId166"/>
    <hyperlink ref="L109" r:id="rId167"/>
    <hyperlink ref="L131" r:id="rId168"/>
    <hyperlink ref="L110" r:id="rId169"/>
    <hyperlink ref="L112" r:id="rId170"/>
    <hyperlink ref="L111" r:id="rId171"/>
  </hyperlinks>
  <pageMargins left="0.7" right="0.7" top="0.75" bottom="0.75" header="0.3" footer="0.3"/>
  <pageSetup paperSize="9" scale="25" fitToHeight="0" orientation="portrait" horizontalDpi="300" verticalDpi="300" r:id="rId172"/>
  <ignoredErrors>
    <ignoredError sqref="B81 B7:B8" numberStoredAsText="1"/>
  </ignoredErrors>
  <drawing r:id="rId173"/>
</worksheet>
</file>

<file path=xl/worksheets/sheet2.xml><?xml version="1.0" encoding="utf-8"?>
<worksheet xmlns="http://schemas.openxmlformats.org/spreadsheetml/2006/main" xmlns:r="http://schemas.openxmlformats.org/officeDocument/2006/relationships">
  <sheetPr>
    <tabColor rgb="FFFF0000"/>
  </sheetPr>
  <dimension ref="A1:Q27"/>
  <sheetViews>
    <sheetView workbookViewId="0">
      <selection activeCell="A3" sqref="A3"/>
    </sheetView>
  </sheetViews>
  <sheetFormatPr defaultRowHeight="15"/>
  <cols>
    <col min="1" max="1" width="11.42578125" customWidth="1"/>
    <col min="3" max="3" width="20.5703125" style="107" customWidth="1"/>
    <col min="4" max="4" width="22.85546875" customWidth="1"/>
    <col min="5" max="5" width="18.7109375" style="107" customWidth="1"/>
    <col min="6" max="6" width="17.85546875" customWidth="1"/>
    <col min="7" max="7" width="19.85546875" style="107" customWidth="1"/>
    <col min="9" max="9" width="14.5703125" customWidth="1"/>
    <col min="10" max="10" width="19.7109375" customWidth="1"/>
    <col min="16" max="16" width="10.28515625" customWidth="1"/>
  </cols>
  <sheetData>
    <row r="1" spans="1:16" s="88" customFormat="1" ht="15" customHeight="1">
      <c r="A1" s="86" t="s">
        <v>648</v>
      </c>
      <c r="B1" s="87"/>
      <c r="C1" s="105" t="s">
        <v>649</v>
      </c>
      <c r="D1" s="118"/>
      <c r="E1" s="130"/>
      <c r="F1" s="119" t="s">
        <v>652</v>
      </c>
      <c r="G1" s="145" t="s">
        <v>653</v>
      </c>
      <c r="H1" s="146"/>
      <c r="I1" s="102"/>
      <c r="J1" s="103">
        <f>J27</f>
        <v>0</v>
      </c>
      <c r="K1" s="89"/>
      <c r="L1" s="90"/>
      <c r="M1" s="91"/>
      <c r="N1" s="91"/>
      <c r="O1" s="91"/>
    </row>
    <row r="2" spans="1:16" s="88" customFormat="1" ht="15" customHeight="1">
      <c r="A2" s="92" t="s">
        <v>647</v>
      </c>
      <c r="B2" s="93"/>
      <c r="C2" s="106"/>
      <c r="D2" s="151" t="s">
        <v>646</v>
      </c>
      <c r="E2" s="151"/>
      <c r="F2" s="120" t="s">
        <v>651</v>
      </c>
      <c r="G2" s="152"/>
      <c r="H2" s="152"/>
      <c r="I2" s="112"/>
      <c r="J2" s="110"/>
      <c r="K2" s="89"/>
      <c r="L2" s="90"/>
      <c r="M2" s="91"/>
      <c r="N2" s="91"/>
      <c r="O2" s="91"/>
    </row>
    <row r="3" spans="1:16" s="88" customFormat="1" ht="15" customHeight="1">
      <c r="A3" s="88" t="s">
        <v>1392</v>
      </c>
      <c r="B3" s="94"/>
      <c r="C3" s="106"/>
      <c r="D3" s="121"/>
      <c r="E3" s="131"/>
      <c r="F3" s="120" t="s">
        <v>781</v>
      </c>
      <c r="G3" s="153"/>
      <c r="H3" s="153"/>
      <c r="I3" s="115"/>
      <c r="J3" s="114"/>
      <c r="K3" s="89"/>
      <c r="L3" s="90"/>
      <c r="M3" s="91"/>
      <c r="N3" s="91"/>
      <c r="O3" s="91"/>
    </row>
    <row r="4" spans="1:16" s="88" customFormat="1" ht="20.25" customHeight="1" thickBot="1">
      <c r="A4" s="154" t="s">
        <v>751</v>
      </c>
      <c r="B4" s="154"/>
      <c r="C4" s="154"/>
      <c r="D4" s="154"/>
      <c r="E4" s="154"/>
      <c r="F4" s="154"/>
      <c r="G4" s="154"/>
      <c r="H4" s="154"/>
      <c r="I4" s="154"/>
      <c r="J4" s="154"/>
      <c r="K4" s="154"/>
      <c r="L4" s="154"/>
      <c r="M4" s="154"/>
      <c r="N4" s="154"/>
      <c r="O4" s="154"/>
    </row>
    <row r="5" spans="1:16" s="88" customFormat="1" ht="18" customHeight="1" thickBot="1">
      <c r="A5" s="137" t="s">
        <v>1000</v>
      </c>
      <c r="B5" s="138" t="s">
        <v>0</v>
      </c>
      <c r="C5" s="139" t="s">
        <v>912</v>
      </c>
      <c r="D5" s="139" t="s">
        <v>939</v>
      </c>
      <c r="E5" s="139" t="s">
        <v>913</v>
      </c>
      <c r="F5" s="140" t="s">
        <v>15</v>
      </c>
      <c r="G5" s="139" t="s">
        <v>1</v>
      </c>
      <c r="H5" s="141" t="s">
        <v>642</v>
      </c>
      <c r="I5" s="141" t="s">
        <v>644</v>
      </c>
      <c r="J5" s="141" t="s">
        <v>643</v>
      </c>
      <c r="K5" s="141" t="s">
        <v>650</v>
      </c>
      <c r="L5" s="142" t="s">
        <v>2</v>
      </c>
      <c r="M5" s="139" t="s">
        <v>268</v>
      </c>
      <c r="N5" s="139" t="s">
        <v>269</v>
      </c>
      <c r="O5" s="143" t="s">
        <v>270</v>
      </c>
      <c r="P5" s="144" t="s">
        <v>271</v>
      </c>
    </row>
    <row r="6" spans="1:16" s="3" customFormat="1" ht="45.75" customHeight="1">
      <c r="A6" s="18"/>
      <c r="B6" s="33" t="s">
        <v>1387</v>
      </c>
      <c r="C6" s="41" t="s">
        <v>1388</v>
      </c>
      <c r="D6" s="122" t="s">
        <v>1381</v>
      </c>
      <c r="E6" s="35" t="s">
        <v>1380</v>
      </c>
      <c r="F6" s="35" t="s">
        <v>1382</v>
      </c>
      <c r="G6" s="41" t="s">
        <v>1383</v>
      </c>
      <c r="H6" s="77">
        <v>290</v>
      </c>
      <c r="I6" s="77" t="s">
        <v>645</v>
      </c>
      <c r="J6" s="77">
        <f t="shared" ref="J6" si="0">H6*K6</f>
        <v>0</v>
      </c>
      <c r="K6" s="72"/>
      <c r="L6" s="11" t="s">
        <v>1389</v>
      </c>
      <c r="M6" s="17" t="s">
        <v>1390</v>
      </c>
      <c r="N6" s="48" t="s">
        <v>272</v>
      </c>
      <c r="O6" s="48" t="s">
        <v>1391</v>
      </c>
      <c r="P6" s="48" t="s">
        <v>384</v>
      </c>
    </row>
    <row r="7" spans="1:16" s="3" customFormat="1" ht="45.75" customHeight="1">
      <c r="A7" s="18"/>
      <c r="B7" s="33" t="s">
        <v>1378</v>
      </c>
      <c r="C7" s="41" t="s">
        <v>1379</v>
      </c>
      <c r="D7" s="122" t="s">
        <v>1381</v>
      </c>
      <c r="E7" s="35" t="s">
        <v>1380</v>
      </c>
      <c r="F7" s="35" t="s">
        <v>1382</v>
      </c>
      <c r="G7" s="41" t="s">
        <v>1383</v>
      </c>
      <c r="H7" s="77">
        <v>290</v>
      </c>
      <c r="I7" s="77" t="s">
        <v>645</v>
      </c>
      <c r="J7" s="77">
        <f t="shared" ref="J7" si="1">H7*K7</f>
        <v>0</v>
      </c>
      <c r="K7" s="72"/>
      <c r="L7" s="11" t="s">
        <v>1384</v>
      </c>
      <c r="M7" s="17" t="s">
        <v>1385</v>
      </c>
      <c r="N7" s="48" t="s">
        <v>272</v>
      </c>
      <c r="O7" s="48" t="s">
        <v>1386</v>
      </c>
      <c r="P7" s="48" t="s">
        <v>384</v>
      </c>
    </row>
    <row r="8" spans="1:16" s="3" customFormat="1" ht="81" customHeight="1">
      <c r="A8" s="38"/>
      <c r="B8" s="33" t="s">
        <v>1369</v>
      </c>
      <c r="C8" s="41" t="s">
        <v>1370</v>
      </c>
      <c r="D8" s="123" t="s">
        <v>1371</v>
      </c>
      <c r="E8" s="19" t="s">
        <v>1372</v>
      </c>
      <c r="F8" s="35" t="s">
        <v>569</v>
      </c>
      <c r="G8" s="17" t="s">
        <v>1373</v>
      </c>
      <c r="H8" s="77">
        <v>390</v>
      </c>
      <c r="I8" s="77" t="s">
        <v>645</v>
      </c>
      <c r="J8" s="77">
        <f t="shared" ref="J8" si="2">H8*K8</f>
        <v>0</v>
      </c>
      <c r="K8" s="72"/>
      <c r="L8" s="11" t="s">
        <v>1374</v>
      </c>
      <c r="M8" s="17" t="s">
        <v>1375</v>
      </c>
      <c r="N8" s="48" t="s">
        <v>272</v>
      </c>
      <c r="O8" s="48" t="s">
        <v>1376</v>
      </c>
      <c r="P8" s="48" t="s">
        <v>1377</v>
      </c>
    </row>
    <row r="9" spans="1:16" s="3" customFormat="1" ht="45.75" customHeight="1">
      <c r="A9" s="18"/>
      <c r="B9" s="33" t="s">
        <v>1364</v>
      </c>
      <c r="C9" s="41" t="s">
        <v>1368</v>
      </c>
      <c r="D9" s="122" t="s">
        <v>972</v>
      </c>
      <c r="E9" s="35" t="s">
        <v>827</v>
      </c>
      <c r="F9" s="35" t="s">
        <v>909</v>
      </c>
      <c r="G9" s="35" t="s">
        <v>828</v>
      </c>
      <c r="H9" s="77">
        <v>315</v>
      </c>
      <c r="I9" s="77" t="s">
        <v>645</v>
      </c>
      <c r="J9" s="77">
        <f t="shared" ref="J9" si="3">H9*K9</f>
        <v>0</v>
      </c>
      <c r="K9" s="72"/>
      <c r="L9" s="11" t="s">
        <v>1363</v>
      </c>
      <c r="M9" s="17" t="s">
        <v>1365</v>
      </c>
      <c r="N9" s="48" t="s">
        <v>1366</v>
      </c>
      <c r="O9" s="48" t="s">
        <v>1367</v>
      </c>
      <c r="P9" s="48" t="s">
        <v>384</v>
      </c>
    </row>
    <row r="10" spans="1:16" s="3" customFormat="1" ht="81.75" customHeight="1">
      <c r="A10" s="36"/>
      <c r="B10" s="33" t="s">
        <v>1323</v>
      </c>
      <c r="C10" s="41" t="s">
        <v>1324</v>
      </c>
      <c r="D10" s="41" t="s">
        <v>1325</v>
      </c>
      <c r="E10" s="45" t="s">
        <v>1326</v>
      </c>
      <c r="F10" s="35" t="s">
        <v>1327</v>
      </c>
      <c r="G10" s="17" t="s">
        <v>1328</v>
      </c>
      <c r="H10" s="135">
        <v>85</v>
      </c>
      <c r="I10" s="77" t="s">
        <v>645</v>
      </c>
      <c r="J10" s="77">
        <f>H10*K10</f>
        <v>0</v>
      </c>
      <c r="K10" s="72"/>
      <c r="L10" s="11" t="s">
        <v>1329</v>
      </c>
      <c r="M10" s="17" t="s">
        <v>1330</v>
      </c>
      <c r="N10" s="49" t="s">
        <v>272</v>
      </c>
      <c r="O10" s="49" t="s">
        <v>1331</v>
      </c>
      <c r="P10" s="49" t="s">
        <v>1332</v>
      </c>
    </row>
    <row r="11" spans="1:16" s="3" customFormat="1" ht="83.25" customHeight="1">
      <c r="A11" s="7"/>
      <c r="B11" s="33" t="s">
        <v>1312</v>
      </c>
      <c r="C11" s="41" t="s">
        <v>1311</v>
      </c>
      <c r="D11" s="123" t="s">
        <v>1313</v>
      </c>
      <c r="E11" s="19" t="s">
        <v>1314</v>
      </c>
      <c r="F11" s="35" t="s">
        <v>1315</v>
      </c>
      <c r="G11" s="45" t="s">
        <v>1316</v>
      </c>
      <c r="H11" s="77">
        <v>197</v>
      </c>
      <c r="I11" s="77" t="s">
        <v>645</v>
      </c>
      <c r="J11" s="77">
        <f t="shared" ref="J11" si="4">H11*K11</f>
        <v>0</v>
      </c>
      <c r="K11" s="72"/>
      <c r="L11" s="11" t="s">
        <v>1310</v>
      </c>
      <c r="M11" s="17" t="s">
        <v>1317</v>
      </c>
      <c r="N11" s="48" t="s">
        <v>1318</v>
      </c>
      <c r="O11" s="49" t="s">
        <v>1319</v>
      </c>
      <c r="P11" s="48" t="s">
        <v>1320</v>
      </c>
    </row>
    <row r="12" spans="1:16" s="3" customFormat="1" ht="81" customHeight="1">
      <c r="A12" s="7"/>
      <c r="B12" s="33" t="s">
        <v>1309</v>
      </c>
      <c r="C12" s="41" t="s">
        <v>1308</v>
      </c>
      <c r="D12" s="123" t="s">
        <v>1222</v>
      </c>
      <c r="E12" s="19" t="s">
        <v>1218</v>
      </c>
      <c r="F12" s="35" t="s">
        <v>467</v>
      </c>
      <c r="G12" s="35" t="s">
        <v>1229</v>
      </c>
      <c r="H12" s="77">
        <v>196</v>
      </c>
      <c r="I12" s="77" t="s">
        <v>645</v>
      </c>
      <c r="J12" s="77">
        <f t="shared" ref="J12" si="5">H12*K12</f>
        <v>0</v>
      </c>
      <c r="K12" s="72"/>
      <c r="L12" s="11" t="s">
        <v>1296</v>
      </c>
      <c r="M12" s="17" t="s">
        <v>1298</v>
      </c>
      <c r="N12" s="48" t="s">
        <v>521</v>
      </c>
      <c r="O12" s="49" t="s">
        <v>1297</v>
      </c>
      <c r="P12" s="48" t="s">
        <v>1291</v>
      </c>
    </row>
    <row r="13" spans="1:16" s="3" customFormat="1" ht="83.25" customHeight="1">
      <c r="A13" s="7"/>
      <c r="B13" s="33" t="s">
        <v>1300</v>
      </c>
      <c r="C13" s="41" t="s">
        <v>1301</v>
      </c>
      <c r="D13" s="123" t="s">
        <v>1322</v>
      </c>
      <c r="E13" s="19" t="s">
        <v>1302</v>
      </c>
      <c r="F13" s="35" t="s">
        <v>1303</v>
      </c>
      <c r="G13" s="35" t="s">
        <v>1229</v>
      </c>
      <c r="H13" s="77">
        <v>191</v>
      </c>
      <c r="I13" s="77" t="s">
        <v>645</v>
      </c>
      <c r="J13" s="77">
        <f t="shared" ref="J13" si="6">H13*K13</f>
        <v>0</v>
      </c>
      <c r="K13" s="72"/>
      <c r="L13" s="11" t="s">
        <v>1299</v>
      </c>
      <c r="M13" s="17" t="s">
        <v>1304</v>
      </c>
      <c r="N13" s="48" t="s">
        <v>1305</v>
      </c>
      <c r="O13" s="49" t="s">
        <v>1306</v>
      </c>
      <c r="P13" s="48" t="s">
        <v>1307</v>
      </c>
    </row>
    <row r="14" spans="1:16" s="3" customFormat="1" ht="46.5" customHeight="1">
      <c r="A14" s="7"/>
      <c r="B14" s="33" t="s">
        <v>1286</v>
      </c>
      <c r="C14" s="41" t="s">
        <v>1285</v>
      </c>
      <c r="D14" s="123" t="s">
        <v>1222</v>
      </c>
      <c r="E14" s="19" t="s">
        <v>1218</v>
      </c>
      <c r="F14" s="35" t="s">
        <v>467</v>
      </c>
      <c r="G14" s="35" t="s">
        <v>1229</v>
      </c>
      <c r="H14" s="77">
        <v>196</v>
      </c>
      <c r="I14" s="77" t="s">
        <v>645</v>
      </c>
      <c r="J14" s="77">
        <f t="shared" ref="J14" si="7">H14*K14</f>
        <v>0</v>
      </c>
      <c r="K14" s="72"/>
      <c r="L14" s="11" t="s">
        <v>1288</v>
      </c>
      <c r="M14" s="17" t="s">
        <v>1289</v>
      </c>
      <c r="N14" s="48" t="s">
        <v>521</v>
      </c>
      <c r="O14" s="49" t="s">
        <v>1290</v>
      </c>
      <c r="P14" s="48" t="s">
        <v>1291</v>
      </c>
    </row>
    <row r="15" spans="1:16" s="3" customFormat="1" ht="46.5" customHeight="1">
      <c r="A15" s="7"/>
      <c r="B15" s="33" t="s">
        <v>1287</v>
      </c>
      <c r="C15" s="41" t="s">
        <v>1295</v>
      </c>
      <c r="D15" s="123" t="s">
        <v>1222</v>
      </c>
      <c r="E15" s="19" t="s">
        <v>1218</v>
      </c>
      <c r="F15" s="35" t="s">
        <v>467</v>
      </c>
      <c r="G15" s="35" t="s">
        <v>1229</v>
      </c>
      <c r="H15" s="77">
        <v>196</v>
      </c>
      <c r="I15" s="77" t="s">
        <v>645</v>
      </c>
      <c r="J15" s="77">
        <f t="shared" ref="J15" si="8">H15*K15</f>
        <v>0</v>
      </c>
      <c r="K15" s="72"/>
      <c r="L15" s="11" t="s">
        <v>1294</v>
      </c>
      <c r="M15" s="17" t="s">
        <v>1293</v>
      </c>
      <c r="N15" s="48" t="s">
        <v>521</v>
      </c>
      <c r="O15" s="49" t="s">
        <v>1292</v>
      </c>
      <c r="P15" s="48" t="s">
        <v>1291</v>
      </c>
    </row>
    <row r="16" spans="1:16" s="3" customFormat="1" ht="47.25" customHeight="1">
      <c r="A16" s="7"/>
      <c r="B16" s="33" t="s">
        <v>1267</v>
      </c>
      <c r="C16" s="41" t="s">
        <v>1266</v>
      </c>
      <c r="D16" s="123" t="s">
        <v>1268</v>
      </c>
      <c r="E16" s="19" t="s">
        <v>1269</v>
      </c>
      <c r="F16" s="35" t="s">
        <v>1270</v>
      </c>
      <c r="G16" s="35" t="s">
        <v>828</v>
      </c>
      <c r="H16" s="77">
        <v>358</v>
      </c>
      <c r="I16" s="77" t="s">
        <v>645</v>
      </c>
      <c r="J16" s="77">
        <f t="shared" ref="J16" si="9">H16*K16</f>
        <v>0</v>
      </c>
      <c r="K16" s="72"/>
      <c r="L16" s="11" t="s">
        <v>1275</v>
      </c>
      <c r="M16" s="17" t="s">
        <v>1271</v>
      </c>
      <c r="N16" s="48" t="s">
        <v>1272</v>
      </c>
      <c r="O16" s="49" t="s">
        <v>1274</v>
      </c>
      <c r="P16" s="48" t="s">
        <v>1273</v>
      </c>
    </row>
    <row r="17" spans="1:17" s="3" customFormat="1" ht="46.5" customHeight="1">
      <c r="A17" s="7"/>
      <c r="B17" s="33" t="s">
        <v>1276</v>
      </c>
      <c r="C17" s="41" t="s">
        <v>1278</v>
      </c>
      <c r="D17" s="123" t="s">
        <v>1268</v>
      </c>
      <c r="E17" s="19" t="s">
        <v>1269</v>
      </c>
      <c r="F17" s="35" t="s">
        <v>1270</v>
      </c>
      <c r="G17" s="35" t="s">
        <v>828</v>
      </c>
      <c r="H17" s="77">
        <v>358</v>
      </c>
      <c r="I17" s="77" t="s">
        <v>645</v>
      </c>
      <c r="J17" s="77">
        <f t="shared" ref="J17:J18" si="10">H17*K17</f>
        <v>0</v>
      </c>
      <c r="K17" s="72"/>
      <c r="L17" s="11" t="s">
        <v>1279</v>
      </c>
      <c r="M17" s="17" t="s">
        <v>1280</v>
      </c>
      <c r="N17" s="48" t="s">
        <v>1272</v>
      </c>
      <c r="O17" s="49" t="s">
        <v>1274</v>
      </c>
      <c r="P17" s="48" t="s">
        <v>1273</v>
      </c>
    </row>
    <row r="18" spans="1:17" s="3" customFormat="1" ht="46.5" customHeight="1">
      <c r="A18" s="7"/>
      <c r="B18" s="33" t="s">
        <v>1277</v>
      </c>
      <c r="C18" s="41" t="s">
        <v>1282</v>
      </c>
      <c r="D18" s="123" t="s">
        <v>1268</v>
      </c>
      <c r="E18" s="19" t="s">
        <v>1269</v>
      </c>
      <c r="F18" s="35" t="s">
        <v>1281</v>
      </c>
      <c r="G18" s="35" t="s">
        <v>828</v>
      </c>
      <c r="H18" s="77">
        <v>358</v>
      </c>
      <c r="I18" s="77" t="s">
        <v>645</v>
      </c>
      <c r="J18" s="77">
        <f t="shared" si="10"/>
        <v>0</v>
      </c>
      <c r="K18" s="72"/>
      <c r="L18" s="11" t="s">
        <v>1283</v>
      </c>
      <c r="M18" s="17" t="s">
        <v>1284</v>
      </c>
      <c r="N18" s="48" t="s">
        <v>1272</v>
      </c>
      <c r="O18" s="49" t="s">
        <v>1274</v>
      </c>
      <c r="P18" s="48" t="s">
        <v>1273</v>
      </c>
    </row>
    <row r="19" spans="1:17" s="3" customFormat="1" ht="81.75" customHeight="1">
      <c r="A19" s="36"/>
      <c r="B19" s="33" t="s">
        <v>1259</v>
      </c>
      <c r="C19" s="41" t="s">
        <v>1258</v>
      </c>
      <c r="D19" s="41" t="s">
        <v>1260</v>
      </c>
      <c r="E19" s="45" t="s">
        <v>1261</v>
      </c>
      <c r="F19" s="35" t="s">
        <v>816</v>
      </c>
      <c r="G19" s="17" t="s">
        <v>217</v>
      </c>
      <c r="H19" s="135">
        <v>74</v>
      </c>
      <c r="I19" s="77" t="s">
        <v>645</v>
      </c>
      <c r="J19" s="77">
        <f>H19*K19</f>
        <v>0</v>
      </c>
      <c r="K19" s="72"/>
      <c r="L19" s="11" t="s">
        <v>1262</v>
      </c>
      <c r="M19" s="17" t="s">
        <v>1263</v>
      </c>
      <c r="N19" s="49" t="s">
        <v>272</v>
      </c>
      <c r="O19" s="49" t="s">
        <v>1264</v>
      </c>
      <c r="P19" s="49" t="s">
        <v>1265</v>
      </c>
    </row>
    <row r="20" spans="1:17" s="3" customFormat="1" ht="46.5" customHeight="1">
      <c r="A20" s="36"/>
      <c r="B20" s="33" t="s">
        <v>1242</v>
      </c>
      <c r="C20" s="41" t="s">
        <v>1240</v>
      </c>
      <c r="D20" s="122" t="s">
        <v>1243</v>
      </c>
      <c r="E20" s="17" t="s">
        <v>1244</v>
      </c>
      <c r="F20" s="10" t="s">
        <v>42</v>
      </c>
      <c r="G20" s="17" t="s">
        <v>1246</v>
      </c>
      <c r="H20" s="77">
        <v>99</v>
      </c>
      <c r="I20" s="77" t="s">
        <v>645</v>
      </c>
      <c r="J20" s="77">
        <f t="shared" ref="J20:J23" si="11">H20*K20</f>
        <v>0</v>
      </c>
      <c r="K20" s="72"/>
      <c r="L20" s="11" t="s">
        <v>1247</v>
      </c>
      <c r="M20" s="45" t="s">
        <v>1249</v>
      </c>
      <c r="N20" s="48" t="s">
        <v>1248</v>
      </c>
      <c r="O20" s="48" t="s">
        <v>1251</v>
      </c>
      <c r="P20" s="48" t="s">
        <v>1250</v>
      </c>
    </row>
    <row r="21" spans="1:17" s="3" customFormat="1" ht="46.5" customHeight="1">
      <c r="A21" s="36"/>
      <c r="B21" s="33" t="s">
        <v>1253</v>
      </c>
      <c r="C21" s="41" t="s">
        <v>1254</v>
      </c>
      <c r="D21" s="122" t="s">
        <v>1255</v>
      </c>
      <c r="E21" s="17" t="s">
        <v>1256</v>
      </c>
      <c r="F21" s="10" t="s">
        <v>497</v>
      </c>
      <c r="G21" s="17" t="s">
        <v>1246</v>
      </c>
      <c r="H21" s="77">
        <v>128</v>
      </c>
      <c r="I21" s="77" t="s">
        <v>645</v>
      </c>
      <c r="J21" s="77">
        <f t="shared" si="11"/>
        <v>0</v>
      </c>
      <c r="K21" s="72"/>
      <c r="L21" s="11" t="s">
        <v>1252</v>
      </c>
      <c r="M21" s="45" t="s">
        <v>1257</v>
      </c>
      <c r="N21" s="48" t="s">
        <v>1248</v>
      </c>
      <c r="O21" s="48" t="s">
        <v>1251</v>
      </c>
      <c r="P21" s="48" t="s">
        <v>1250</v>
      </c>
    </row>
    <row r="22" spans="1:17" s="3" customFormat="1" ht="47.25" customHeight="1">
      <c r="A22" s="36"/>
      <c r="B22" s="33" t="s">
        <v>1230</v>
      </c>
      <c r="C22" s="41" t="s">
        <v>1232</v>
      </c>
      <c r="D22" s="123" t="s">
        <v>1004</v>
      </c>
      <c r="E22" s="39" t="s">
        <v>1046</v>
      </c>
      <c r="F22" s="35" t="s">
        <v>1006</v>
      </c>
      <c r="G22" s="45" t="s">
        <v>1007</v>
      </c>
      <c r="H22" s="77">
        <v>99</v>
      </c>
      <c r="I22" s="77" t="s">
        <v>645</v>
      </c>
      <c r="J22" s="77">
        <f t="shared" ref="J22" si="12">H22*K22</f>
        <v>0</v>
      </c>
      <c r="K22" s="72"/>
      <c r="L22" s="11" t="s">
        <v>1231</v>
      </c>
      <c r="M22" s="45" t="s">
        <v>1233</v>
      </c>
      <c r="N22" s="48" t="s">
        <v>1011</v>
      </c>
      <c r="O22" s="48" t="s">
        <v>1010</v>
      </c>
      <c r="P22" s="59" t="s">
        <v>1009</v>
      </c>
      <c r="Q22" s="70"/>
    </row>
    <row r="23" spans="1:17" s="3" customFormat="1" ht="47.25" customHeight="1">
      <c r="A23" s="36"/>
      <c r="B23" s="33" t="s">
        <v>1234</v>
      </c>
      <c r="C23" s="41" t="s">
        <v>1235</v>
      </c>
      <c r="D23" s="123" t="s">
        <v>1004</v>
      </c>
      <c r="E23" s="39" t="s">
        <v>1237</v>
      </c>
      <c r="F23" s="35" t="s">
        <v>1006</v>
      </c>
      <c r="G23" s="45" t="s">
        <v>1007</v>
      </c>
      <c r="H23" s="77">
        <v>99</v>
      </c>
      <c r="I23" s="77" t="s">
        <v>645</v>
      </c>
      <c r="J23" s="77">
        <f t="shared" si="11"/>
        <v>0</v>
      </c>
      <c r="K23" s="72"/>
      <c r="L23" s="11" t="s">
        <v>1239</v>
      </c>
      <c r="M23" s="45" t="s">
        <v>1236</v>
      </c>
      <c r="N23" s="48" t="s">
        <v>1011</v>
      </c>
      <c r="O23" s="48" t="s">
        <v>1010</v>
      </c>
      <c r="P23" s="59" t="s">
        <v>1009</v>
      </c>
      <c r="Q23" s="70"/>
    </row>
    <row r="24" spans="1:17" s="3" customFormat="1" ht="0.75" customHeight="1">
      <c r="A24" s="38"/>
      <c r="B24" s="33"/>
      <c r="C24" s="41"/>
      <c r="D24" s="123"/>
      <c r="E24" s="39"/>
      <c r="F24" s="35"/>
      <c r="G24" s="17"/>
      <c r="H24" s="79"/>
      <c r="I24" s="77"/>
      <c r="J24" s="77"/>
      <c r="K24" s="74"/>
      <c r="L24" s="11"/>
      <c r="M24" s="47"/>
      <c r="N24" s="55"/>
      <c r="O24" s="55"/>
      <c r="P24" s="55"/>
    </row>
    <row r="25" spans="1:17" s="3" customFormat="1" ht="81.75" hidden="1" customHeight="1">
      <c r="A25" s="36"/>
      <c r="B25" s="33"/>
      <c r="C25" s="41"/>
      <c r="D25" s="123"/>
      <c r="E25" s="39"/>
      <c r="F25" s="35"/>
      <c r="G25" s="45"/>
      <c r="H25" s="135"/>
      <c r="I25" s="77"/>
      <c r="J25" s="77"/>
      <c r="K25" s="72"/>
      <c r="L25" s="11"/>
      <c r="M25" s="45"/>
      <c r="N25" s="48"/>
      <c r="O25" s="48"/>
      <c r="P25" s="59"/>
      <c r="Q25" s="70"/>
    </row>
    <row r="26" spans="1:17" s="3" customFormat="1" ht="47.25" hidden="1" customHeight="1">
      <c r="A26" s="36"/>
      <c r="B26" s="33"/>
      <c r="C26" s="41"/>
      <c r="D26" s="123"/>
      <c r="E26" s="39"/>
      <c r="F26" s="35"/>
      <c r="G26" s="45"/>
      <c r="H26" s="135"/>
      <c r="I26" s="77"/>
      <c r="J26" s="77"/>
      <c r="K26" s="72"/>
      <c r="L26" s="11"/>
      <c r="M26" s="45"/>
      <c r="N26" s="48"/>
      <c r="O26" s="48"/>
      <c r="P26" s="59"/>
      <c r="Q26" s="70"/>
    </row>
    <row r="27" spans="1:17" ht="0.75" customHeight="1">
      <c r="I27" s="109"/>
      <c r="J27" s="109">
        <f>SUM(J6:J26)</f>
        <v>0</v>
      </c>
    </row>
  </sheetData>
  <mergeCells count="5">
    <mergeCell ref="G1:H1"/>
    <mergeCell ref="D2:E2"/>
    <mergeCell ref="G2:H2"/>
    <mergeCell ref="G3:H3"/>
    <mergeCell ref="A4:O4"/>
  </mergeCells>
  <hyperlinks>
    <hyperlink ref="A2" r:id="rId1"/>
    <hyperlink ref="L23" r:id="rId2"/>
    <hyperlink ref="L22" r:id="rId3"/>
    <hyperlink ref="L21" r:id="rId4"/>
    <hyperlink ref="L20" r:id="rId5"/>
    <hyperlink ref="L19" r:id="rId6"/>
    <hyperlink ref="L17" r:id="rId7"/>
    <hyperlink ref="L16" r:id="rId8"/>
    <hyperlink ref="L15" r:id="rId9"/>
    <hyperlink ref="L14" r:id="rId10"/>
    <hyperlink ref="L13" r:id="rId11"/>
    <hyperlink ref="L12" r:id="rId12"/>
    <hyperlink ref="L11" r:id="rId13"/>
    <hyperlink ref="L9" r:id="rId14"/>
    <hyperlink ref="L8" r:id="rId15"/>
    <hyperlink ref="L7" r:id="rId16"/>
    <hyperlink ref="L6" r:id="rId17"/>
  </hyperlinks>
  <pageMargins left="0.7" right="0.7" top="0.75" bottom="0.75" header="0.3" footer="0.3"/>
  <pageSetup paperSize="9" orientation="portrait"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2024-11-05T06:58:06Z</dcterms:modified>
</cp:coreProperties>
</file>