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Общий прайс" sheetId="1" r:id="rId1"/>
    <sheet name="НОВИНКИ" sheetId="2" r:id="rId2"/>
    <sheet name="Лист3" sheetId="3" r:id="rId3"/>
  </sheets>
  <calcPr calcId="124519"/>
</workbook>
</file>

<file path=xl/calcChain.xml><?xml version="1.0" encoding="utf-8"?>
<calcChain xmlns="http://schemas.openxmlformats.org/spreadsheetml/2006/main">
  <c r="I146" i="1"/>
  <c r="I134"/>
  <c r="I6" i="2" l="1"/>
  <c r="I30"/>
  <c r="I29"/>
  <c r="I28"/>
  <c r="I27"/>
  <c r="I26"/>
  <c r="I25"/>
  <c r="I24"/>
  <c r="I23"/>
  <c r="I22"/>
  <c r="I21"/>
  <c r="I20"/>
  <c r="I19"/>
  <c r="I18"/>
  <c r="I17"/>
  <c r="I16"/>
  <c r="I15"/>
  <c r="I14"/>
  <c r="I13"/>
  <c r="I12"/>
  <c r="I11"/>
  <c r="I10"/>
  <c r="I9"/>
  <c r="I8"/>
  <c r="I7"/>
  <c r="I193" i="1"/>
  <c r="I77"/>
  <c r="I71"/>
  <c r="I147"/>
  <c r="I135"/>
  <c r="I133"/>
  <c r="I83"/>
  <c r="I81"/>
  <c r="I80"/>
  <c r="I75"/>
  <c r="I163"/>
  <c r="I162"/>
  <c r="I145"/>
  <c r="I86"/>
  <c r="I85"/>
  <c r="I84"/>
  <c r="I82"/>
  <c r="I79"/>
  <c r="I78"/>
  <c r="I76"/>
  <c r="I74"/>
  <c r="I73"/>
  <c r="I72"/>
  <c r="I70"/>
  <c r="I69"/>
  <c r="I68"/>
  <c r="I151"/>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88"/>
  <c r="I89"/>
  <c r="I90"/>
  <c r="I91"/>
  <c r="I92"/>
  <c r="I93"/>
  <c r="I94"/>
  <c r="I95"/>
  <c r="I96"/>
  <c r="I97"/>
  <c r="I98"/>
  <c r="I99"/>
  <c r="I100"/>
  <c r="I101"/>
  <c r="I103"/>
  <c r="I104"/>
  <c r="I105"/>
  <c r="I106"/>
  <c r="I107"/>
  <c r="I108"/>
  <c r="I109"/>
  <c r="I110"/>
  <c r="I111"/>
  <c r="I112"/>
  <c r="I113"/>
  <c r="I114"/>
  <c r="I115"/>
  <c r="I116"/>
  <c r="I117"/>
  <c r="I118"/>
  <c r="I119"/>
  <c r="I120"/>
  <c r="I121"/>
  <c r="I123"/>
  <c r="I124"/>
  <c r="I125"/>
  <c r="I126"/>
  <c r="I127"/>
  <c r="I128"/>
  <c r="I129"/>
  <c r="I130"/>
  <c r="I131"/>
  <c r="I132"/>
  <c r="I136"/>
  <c r="I138"/>
  <c r="I139"/>
  <c r="I140"/>
  <c r="I141"/>
  <c r="I142"/>
  <c r="I143"/>
  <c r="I144"/>
  <c r="I149"/>
  <c r="I150"/>
  <c r="I152"/>
  <c r="I154"/>
  <c r="I155"/>
  <c r="I156"/>
  <c r="I157"/>
  <c r="I158"/>
  <c r="I159"/>
  <c r="I160"/>
  <c r="I161"/>
  <c r="I164"/>
  <c r="I166"/>
  <c r="I167"/>
  <c r="I168"/>
  <c r="I169"/>
  <c r="I170"/>
  <c r="I171"/>
  <c r="I173"/>
  <c r="I174"/>
  <c r="I175"/>
  <c r="I176"/>
  <c r="I177"/>
  <c r="I178"/>
  <c r="I179"/>
  <c r="I180"/>
  <c r="I181"/>
  <c r="I182"/>
  <c r="I183"/>
  <c r="I184"/>
  <c r="I185"/>
  <c r="I187"/>
  <c r="I188"/>
  <c r="I189"/>
  <c r="I190"/>
  <c r="I191"/>
  <c r="I192"/>
  <c r="I194"/>
  <c r="I196"/>
  <c r="I197"/>
  <c r="I198"/>
  <c r="I199"/>
  <c r="I200"/>
  <c r="I202"/>
  <c r="I203"/>
  <c r="I204"/>
  <c r="I205"/>
  <c r="I206"/>
  <c r="I207"/>
  <c r="I209"/>
  <c r="I210"/>
  <c r="I211"/>
  <c r="I212"/>
  <c r="I213"/>
  <c r="I214"/>
  <c r="I215"/>
  <c r="I216"/>
  <c r="I217"/>
  <c r="I219"/>
  <c r="I220"/>
  <c r="I221"/>
  <c r="I6"/>
  <c r="J1" i="2" l="1"/>
  <c r="J2" s="1"/>
  <c r="J3" s="1"/>
  <c r="J1" i="1"/>
  <c r="J2" s="1"/>
  <c r="J3" l="1"/>
</calcChain>
</file>

<file path=xl/sharedStrings.xml><?xml version="1.0" encoding="utf-8"?>
<sst xmlns="http://schemas.openxmlformats.org/spreadsheetml/2006/main" count="2561" uniqueCount="1383">
  <si>
    <t>Картинка</t>
  </si>
  <si>
    <t>Артикул</t>
  </si>
  <si>
    <t>Название</t>
  </si>
  <si>
    <t>Размер</t>
  </si>
  <si>
    <t>Материал</t>
  </si>
  <si>
    <t>Ссылка на товар</t>
  </si>
  <si>
    <t>Пазлы/головоломки</t>
  </si>
  <si>
    <t>01010</t>
  </si>
  <si>
    <t>01020</t>
  </si>
  <si>
    <t>01030</t>
  </si>
  <si>
    <t>01060</t>
  </si>
  <si>
    <t>01040</t>
  </si>
  <si>
    <t>Рамки-вкладыши</t>
  </si>
  <si>
    <t>02020</t>
  </si>
  <si>
    <t>Вкладыш "А что внутри?"</t>
  </si>
  <si>
    <t>Пазл "Грибы в банке"</t>
  </si>
  <si>
    <t>Пазл "Корзинка лесника"</t>
  </si>
  <si>
    <t>Пазл "Карамельки"</t>
  </si>
  <si>
    <t>Пазл "Котики на отдыхе"</t>
  </si>
  <si>
    <t>Пазл "Чемодан путешественника"</t>
  </si>
  <si>
    <t>Вкладыш "Собачки"</t>
  </si>
  <si>
    <t>8004</t>
  </si>
  <si>
    <t>Вкладыш больше-меньше "Фрукты"</t>
  </si>
  <si>
    <t>Вкладыш больше-меньше "Папа-мама-я"</t>
  </si>
  <si>
    <t>Вкладыш больше-меньше "Семья птиц"</t>
  </si>
  <si>
    <t>Вес</t>
  </si>
  <si>
    <t>170*195 мм</t>
  </si>
  <si>
    <t>194*191 мм</t>
  </si>
  <si>
    <t>188*210 мм</t>
  </si>
  <si>
    <t>143*94 мм</t>
  </si>
  <si>
    <t>57 г</t>
  </si>
  <si>
    <t>190*270 мм</t>
  </si>
  <si>
    <t>183 г</t>
  </si>
  <si>
    <t>75*200 мм</t>
  </si>
  <si>
    <t>205*140 мм</t>
  </si>
  <si>
    <t>270*100 мм</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</si>
  <si>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</si>
  <si>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</si>
  <si>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</si>
  <si>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</si>
  <si>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</si>
  <si>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</si>
  <si>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</si>
  <si>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Мемо-игра "Любимые игрушки"</t>
  </si>
  <si>
    <t>90*90*45 мм</t>
  </si>
  <si>
    <t>145*206 мм</t>
  </si>
  <si>
    <t>Алфавиты</t>
  </si>
  <si>
    <t>270*205 мм</t>
  </si>
  <si>
    <t>280 г</t>
  </si>
  <si>
    <t>Буквы-вкладыши "Алфавит" голубой</t>
  </si>
  <si>
    <t>Буквы-вкладыши "Алфавит" жёлтый</t>
  </si>
  <si>
    <t>Математические игры</t>
  </si>
  <si>
    <t>Квадраты Никитина 1 уровня, 6 квадратов</t>
  </si>
  <si>
    <t>Игры по методике Никитина и Сегена</t>
  </si>
  <si>
    <t>Квадраты Никитина 2 уровня, 6 квадратов</t>
  </si>
  <si>
    <t>Квадраты Никитина 3 уровня, 6 квадратов</t>
  </si>
  <si>
    <t>Квадраты Никитина 1 уровня, 4 квадрата</t>
  </si>
  <si>
    <t>136*197 мм</t>
  </si>
  <si>
    <t>Квадраты Никитина 2 уровня, 4 квадрата</t>
  </si>
  <si>
    <t>Квадраты Никитина 3 уровня, 4 квадрата</t>
  </si>
  <si>
    <t>190 г</t>
  </si>
  <si>
    <t>100 г</t>
  </si>
  <si>
    <t>136*136 мм</t>
  </si>
  <si>
    <t>Досочки Сегена с узором</t>
  </si>
  <si>
    <t>285*195 мм</t>
  </si>
  <si>
    <t>Лабиринты</t>
  </si>
  <si>
    <t>150*150 мм</t>
  </si>
  <si>
    <t>Сортер-головоломка "Сложи узор"</t>
  </si>
  <si>
    <t>300*70 мм</t>
  </si>
  <si>
    <t>140 г</t>
  </si>
  <si>
    <t>Шнуровки</t>
  </si>
  <si>
    <t>Шнуровка "Пчёлка"</t>
  </si>
  <si>
    <t>Шнуровка "Рубашка"</t>
  </si>
  <si>
    <t>Шнуровка "Кеды"</t>
  </si>
  <si>
    <t>37 г</t>
  </si>
  <si>
    <t>140*124 мм</t>
  </si>
  <si>
    <t>150*130 мм</t>
  </si>
  <si>
    <t>125*150 мм</t>
  </si>
  <si>
    <t>9007</t>
  </si>
  <si>
    <t>Головоломка "Тетрис малый"</t>
  </si>
  <si>
    <t>160*120 мм</t>
  </si>
  <si>
    <t>Шнуровка Монтессори</t>
  </si>
  <si>
    <t>47 г</t>
  </si>
  <si>
    <t>01050</t>
  </si>
  <si>
    <t>Пазл "Мышки в Сыре"</t>
  </si>
  <si>
    <t>214*177мм</t>
  </si>
  <si>
    <t>135 г</t>
  </si>
  <si>
    <t>80 г</t>
  </si>
  <si>
    <t>130 г</t>
  </si>
  <si>
    <t>240 г</t>
  </si>
  <si>
    <t>01070</t>
  </si>
  <si>
    <t>Пазл "Сафари"</t>
  </si>
  <si>
    <t>200 г</t>
  </si>
  <si>
    <t>269*304 мм</t>
  </si>
  <si>
    <t>01071</t>
  </si>
  <si>
    <t>Пазл "22 хвоста"</t>
  </si>
  <si>
    <t>170 г</t>
  </si>
  <si>
    <t>110 г</t>
  </si>
  <si>
    <t>230 г</t>
  </si>
  <si>
    <t>https://toysib.ru/products/pazl-griby-v-banke</t>
  </si>
  <si>
    <t>https://toysib.ru/products/pazl-korzinka-lesnika</t>
  </si>
  <si>
    <t>https://toysib.ru/products/pazl-karamelki</t>
  </si>
  <si>
    <t>https://toysib.ru/products/pazl-kotiki-na-otdyhe</t>
  </si>
  <si>
    <t>https://toysib.ru/products/pazl-chemodan-puteshestvennika</t>
  </si>
  <si>
    <t>https://toysib.ru/products/pazl-safari</t>
  </si>
  <si>
    <t>https://toysib.ru/products/pazl-myshki-v-syre</t>
  </si>
  <si>
    <t>https://toysib.ru/products/pazl-22-hvosta</t>
  </si>
  <si>
    <t>https://toysib.ru/products/vkladysh-bolshe-menshe-sobachki</t>
  </si>
  <si>
    <t>https://toysib.ru/products/golovolomka-tetris-malayi</t>
  </si>
  <si>
    <t>https://toysib.ru/products/vkladysh-a-chto-vnutri</t>
  </si>
  <si>
    <t>https://toysib.ru/products/vkladysh-bolshe-menshe-frukty</t>
  </si>
  <si>
    <t>https://toysib.ru/products/vkladysh-bolshe-menshe-papa-mama-ya</t>
  </si>
  <si>
    <t>https://toysib.ru/products/vkladysh-bolshe-menshe-semya-ptic</t>
  </si>
  <si>
    <t>https://toysib.ru/products/kartinki-polovinki-ovoshchi-frukty</t>
  </si>
  <si>
    <t>https://toysib.ru/products/kartinki-polovinki-transport</t>
  </si>
  <si>
    <t>https://toysib.ru/products/kartinki-polovinki-zhivotnye</t>
  </si>
  <si>
    <t>https://toysib.ru/products/kartinki-polovinki-odezhda</t>
  </si>
  <si>
    <t>https://toysib.ru/products/memo-igra-lyubimye-igrushki</t>
  </si>
  <si>
    <t>https://toysib.ru/products/memo-igra-kolobok</t>
  </si>
  <si>
    <t>https://toysib.ru/products/bukvy-vkladyshi-alfavit-zhelty</t>
  </si>
  <si>
    <t>https://toysib.ru/products/bukvy-vkladyshi-alfavit-goluboi</t>
  </si>
  <si>
    <t>https://toysib.ru/products/dosochki-segena-s-uzorom</t>
  </si>
  <si>
    <t>https://toysib.ru/products/sorter-geometricheskiy-kvadrat-4-figury</t>
  </si>
  <si>
    <t>https://toysib.ru/products/sorter-golovolomka-slozhi-uzor</t>
  </si>
  <si>
    <t>https://toysib.ru/products/shnurovka-pcholka</t>
  </si>
  <si>
    <t>https://toysib.ru/products/shnurovka-rubashka</t>
  </si>
  <si>
    <t>https://toysib.ru/products/shnurovka-kedi</t>
  </si>
  <si>
    <t>https://toysib.ru/products/shnurovka-montessori</t>
  </si>
  <si>
    <t>Графомоторный лабиринт "Квадрат"</t>
  </si>
  <si>
    <t>212*212 мм</t>
  </si>
  <si>
    <t>Графомоторный лабиринт "Дорожка"</t>
  </si>
  <si>
    <t>Графомоторный лабиринт "Круг"</t>
  </si>
  <si>
    <t>08020</t>
  </si>
  <si>
    <t>08030</t>
  </si>
  <si>
    <t>420 г</t>
  </si>
  <si>
    <t>https://toysib.ru/products/grafomotornyi-labirint-krug</t>
  </si>
  <si>
    <t>https://toysib.ru/products/grafomotornyi-labirint-dorozhka</t>
  </si>
  <si>
    <t>https://toysib.ru/products/grafomotornyi-labirint-kvadrat</t>
  </si>
  <si>
    <t>https://toysib.ru/products/category/pazly-golovolomki</t>
  </si>
  <si>
    <t>https://toysib.ru/products/category/ramki-vkladyshy</t>
  </si>
  <si>
    <t>https://toysib.ru/products/category/alfavity</t>
  </si>
  <si>
    <t>https://toysib.ru/products/category/matematicheskie-igry</t>
  </si>
  <si>
    <t>https://toysib.ru/products/category/igry-po-metodike-nikitina-i-segena</t>
  </si>
  <si>
    <t>https://toysib.ru/products/category/labirinty</t>
  </si>
  <si>
    <t>https://toysib.ru/products/category/shnurovki</t>
  </si>
  <si>
    <t>105 г</t>
  </si>
  <si>
    <t>Рамка-вкладыш "Кто в яйце?"</t>
  </si>
  <si>
    <t>02010</t>
  </si>
  <si>
    <t>225*156 мм</t>
  </si>
  <si>
    <t>180 г</t>
  </si>
  <si>
    <t>https://toysib.ru/products/ramka-vkladysh-kto-v-yaice</t>
  </si>
  <si>
    <t>01072</t>
  </si>
  <si>
    <t>Пазл - конструктор "Самосвал"</t>
  </si>
  <si>
    <t>200*130 мм</t>
  </si>
  <si>
    <t>https://toysib.ru/products/pazl-konstruktor-samosval</t>
  </si>
  <si>
    <t>6011</t>
  </si>
  <si>
    <t>285*115 мм</t>
  </si>
  <si>
    <t>https://toysib.ru/products/planshet-s-ciframi-krasnii</t>
  </si>
  <si>
    <t>400*300 мм</t>
  </si>
  <si>
    <t>150 г</t>
  </si>
  <si>
    <t>01073</t>
  </si>
  <si>
    <t>Пазл "Мишкина лапа"</t>
  </si>
  <si>
    <t>https://toysib.ru/products/pazl-mishkina-lapa</t>
  </si>
  <si>
    <t>325*360 мм</t>
  </si>
  <si>
    <t>395 г</t>
  </si>
  <si>
    <t>510 г</t>
  </si>
  <si>
    <t>01074</t>
  </si>
  <si>
    <t>Пазл - конструктор "Трактор"</t>
  </si>
  <si>
    <t>https://toysib.ru/products/pazl-konstruktor-traktor</t>
  </si>
  <si>
    <t>01075</t>
  </si>
  <si>
    <t>Пазл - вкладыш "Мишки - малышки"</t>
  </si>
  <si>
    <t>120*130 мм</t>
  </si>
  <si>
    <t>https://toysib.ru/products/pazl-vkladysh-mishki-malyshki</t>
  </si>
  <si>
    <t>01076</t>
  </si>
  <si>
    <t>Пазл -"Переезд"</t>
  </si>
  <si>
    <t>https://toysib.ru/products/pazl-pereezd</t>
  </si>
  <si>
    <t>08010</t>
  </si>
  <si>
    <t>03011</t>
  </si>
  <si>
    <t>Картинки-половинки "Крылатые друзья"</t>
  </si>
  <si>
    <t>03012</t>
  </si>
  <si>
    <t>Картинки-половинки "Лягушка и зверушки "</t>
  </si>
  <si>
    <t>03013</t>
  </si>
  <si>
    <t>Картинки-половинки "Урожай"</t>
  </si>
  <si>
    <t>https://toysib.ru/products/kartinki-polovinki-krylatye-druzya</t>
  </si>
  <si>
    <t>https://toysib.ru/products/kartinki-polovinki-lyagushka-i-zverushki</t>
  </si>
  <si>
    <t>https://toysib.ru/products/kartinki-polovinki-urozhaj</t>
  </si>
  <si>
    <t>11003</t>
  </si>
  <si>
    <t>Логика "Животный мир"</t>
  </si>
  <si>
    <t>210 г</t>
  </si>
  <si>
    <t>11004</t>
  </si>
  <si>
    <t>Логика "Мир ассоциаций"</t>
  </si>
  <si>
    <t>https://toysib.ru/products/logika-jivotnii-mir</t>
  </si>
  <si>
    <t>https://toysib.ru/products/logika-mir-associacii</t>
  </si>
  <si>
    <t>7007</t>
  </si>
  <si>
    <t>Сортер-пазл "Полянка"</t>
  </si>
  <si>
    <t>580 г</t>
  </si>
  <si>
    <t>https://toysib.ru/products/sorter-pazl-polyanka</t>
  </si>
  <si>
    <t>01077</t>
  </si>
  <si>
    <t>Пазл -"Подводный мир"</t>
  </si>
  <si>
    <t>https://toysib.ru/products/pazl-podvodnyj-mir</t>
  </si>
  <si>
    <t>7008</t>
  </si>
  <si>
    <t>Сортер-пазл "В путь"</t>
  </si>
  <si>
    <t>https://toysib.ru/products/sorter-pazl-v-put</t>
  </si>
  <si>
    <t>https://toysib.ru/products/kvadraty-nikitina-1-urovnya-6-kvadratov</t>
  </si>
  <si>
    <t>https://toysib.ru/products/kvadraty-nikitina-2-urovnya-6-kvadratov</t>
  </si>
  <si>
    <t>https://toysib.ru/products/kvadraty-nikitina-3-urovnya-6-kvadratov</t>
  </si>
  <si>
    <t>https://toysib.ru/products/kvadraty-nikitina-1-urovnya-4-kvadrata</t>
  </si>
  <si>
    <t>https://toysib.ru/products/kvadraty-nikitina-2-urovnya-4-kvadrata</t>
  </si>
  <si>
    <t>https://toysib.ru/products/kvadraty-nikitina-3-urovnya-4-kvadrata</t>
  </si>
  <si>
    <t>75 г</t>
  </si>
  <si>
    <t>08011</t>
  </si>
  <si>
    <t>Графомоторный лабиринт "Шестиугольник"</t>
  </si>
  <si>
    <t>08012</t>
  </si>
  <si>
    <t>Графомоторный лабиринт "Змейка"</t>
  </si>
  <si>
    <t>08013</t>
  </si>
  <si>
    <t>Графомоторный лабиринт "Восьмерка"</t>
  </si>
  <si>
    <t>https://toysib.ru/products/grafomotornyj-labirint-shestiugolnik</t>
  </si>
  <si>
    <t>https://toysib.ru/products/grafomotornyj-labirint-vosmerka</t>
  </si>
  <si>
    <t>https://toysib.ru/products/grafomotornyj-labirint-zmejka</t>
  </si>
  <si>
    <t>https://toysib.ru/products/ramka-vkladysh-semya-gnomov</t>
  </si>
  <si>
    <t>02021</t>
  </si>
  <si>
    <t>Пазл-вкладыш "Семья гномов"</t>
  </si>
  <si>
    <t>260*205 мм</t>
  </si>
  <si>
    <t>250 г</t>
  </si>
  <si>
    <t>https://toysib.ru/products/pazl-princessa</t>
  </si>
  <si>
    <t>01080</t>
  </si>
  <si>
    <t>Пазл  "Принцесса"</t>
  </si>
  <si>
    <t>135*135 мм</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</si>
  <si>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</si>
  <si>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</si>
  <si>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</si>
  <si>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</si>
  <si>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</si>
  <si>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</si>
  <si>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</si>
  <si>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</si>
  <si>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</si>
  <si>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</si>
  <si>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</si>
  <si>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</si>
  <si>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</si>
  <si>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190*190 мм</t>
  </si>
  <si>
    <t>150*110*35 мм</t>
  </si>
  <si>
    <t>01084</t>
  </si>
  <si>
    <t>Пазл "Глубина"</t>
  </si>
  <si>
    <t>245*175 мм</t>
  </si>
  <si>
    <t>https://toysib.ru/products/pazl-glubina</t>
  </si>
  <si>
    <t>01081</t>
  </si>
  <si>
    <t>Пазл - "Единорог"</t>
  </si>
  <si>
    <t>01082</t>
  </si>
  <si>
    <t>Пазл - "Дружок"</t>
  </si>
  <si>
    <t>01083</t>
  </si>
  <si>
    <t>Пазл - "Пушистик"</t>
  </si>
  <si>
    <t>https://toysib.ru/products/pazl-edinorog</t>
  </si>
  <si>
    <t>90 г</t>
  </si>
  <si>
    <t>https://toysib.ru/products/pazl-druzhok</t>
  </si>
  <si>
    <t>https://toysib.ru/products/pazl-pushistik</t>
  </si>
  <si>
    <t>4006</t>
  </si>
  <si>
    <t xml:space="preserve">Пазл - алфавит "Буквы-невидимки" </t>
  </si>
  <si>
    <t>https://toysib.ru/products/pazl-alfavit-bukvy-nevidimki</t>
  </si>
  <si>
    <t>Пазл / Головоломка "Цирк"</t>
  </si>
  <si>
    <t>01085</t>
  </si>
  <si>
    <t>275*185 мм</t>
  </si>
  <si>
    <t>185 г</t>
  </si>
  <si>
    <t>https://toysib.ru/products/pazl-cirk</t>
  </si>
  <si>
    <t>6012</t>
  </si>
  <si>
    <t>https://toysib.ru/products/planshet-alfavit-bolshoi-jeltii</t>
  </si>
  <si>
    <t>https://toysib.ru/products/planshet-s-ciframi-sinii</t>
  </si>
  <si>
    <t>4007</t>
  </si>
  <si>
    <t>7011</t>
  </si>
  <si>
    <t>Логическая панель</t>
  </si>
  <si>
    <t>160*160*55 мм</t>
  </si>
  <si>
    <t>295 г</t>
  </si>
  <si>
    <t>https://toysib.ru/products/logicheskaya-panel</t>
  </si>
  <si>
    <t>245 г</t>
  </si>
  <si>
    <t>145 г</t>
  </si>
  <si>
    <t>92 г</t>
  </si>
  <si>
    <t>4008</t>
  </si>
  <si>
    <t>Алфавит - раскраска</t>
  </si>
  <si>
    <t>290*290 мм</t>
  </si>
  <si>
    <t>345 г</t>
  </si>
  <si>
    <t>https://toysib.ru/products/alfavit-raskraska</t>
  </si>
  <si>
    <t>7012</t>
  </si>
  <si>
    <t>Сортер "Накорми меня"</t>
  </si>
  <si>
    <t>https://toysib.ru/products/sorter-nakormi-menya</t>
  </si>
  <si>
    <t>03014</t>
  </si>
  <si>
    <t>Конструктор-персонаж "Друзья"</t>
  </si>
  <si>
    <t>170*75*43  мм</t>
  </si>
  <si>
    <t>03015</t>
  </si>
  <si>
    <t>Конструктор-персонаж "Спорт"</t>
  </si>
  <si>
    <t>03016</t>
  </si>
  <si>
    <t>Конструктор-персонаж "Профессии"</t>
  </si>
  <si>
    <t>https://toysib.ru/products/konstruktor-personazh-professii</t>
  </si>
  <si>
    <t>https://toysib.ru/products/konstruktor-personazh-druzya</t>
  </si>
  <si>
    <t>https://toysib.ru/products/konstruktor-personazh-sport</t>
  </si>
  <si>
    <t>Рамка-вкладыш "Чей домик?"</t>
  </si>
  <si>
    <t>Рамка-вкладыш "Поиграем в прятки?"</t>
  </si>
  <si>
    <t>Рамка-вкладыш "Теремок"</t>
  </si>
  <si>
    <t>https://toysib.ru/products/ramka-vkladysh-chei-domik</t>
  </si>
  <si>
    <t>https://toysib.ru/products/ramka-vkladysh-poigraem-v-pryatki</t>
  </si>
  <si>
    <t>https://toysib.ru/products/ramka-vkladysh-teremok</t>
  </si>
  <si>
    <t>Пазл / Головоломка "Час Пик"</t>
  </si>
  <si>
    <t>https://toysib.ru/products/pazl-chas-pik</t>
  </si>
  <si>
    <t>01086</t>
  </si>
  <si>
    <t>260*180 мм</t>
  </si>
  <si>
    <t>Рыбалка магнитная "Аквариум"</t>
  </si>
  <si>
    <t>Рыбалка магнитная "Океан"</t>
  </si>
  <si>
    <t>3003</t>
  </si>
  <si>
    <t>Рыбалка магнитная "Морские приключения"</t>
  </si>
  <si>
    <t>155 г</t>
  </si>
  <si>
    <t>3001</t>
  </si>
  <si>
    <t>455 г</t>
  </si>
  <si>
    <t>01087</t>
  </si>
  <si>
    <t>Пазл "Пираты"</t>
  </si>
  <si>
    <t>240*235 мм</t>
  </si>
  <si>
    <t>https://toysib.ru/products/pazl-piraty</t>
  </si>
  <si>
    <t>01088</t>
  </si>
  <si>
    <t>Пазл "Автовоз"</t>
  </si>
  <si>
    <t>https://toysib.ru/products/pazl-avtovoz</t>
  </si>
  <si>
    <t>02022</t>
  </si>
  <si>
    <t>Вкладыш "Пингвинята спят"</t>
  </si>
  <si>
    <t>215*130 мм</t>
  </si>
  <si>
    <t>02023</t>
  </si>
  <si>
    <t>Вкладыш "Котята спят"</t>
  </si>
  <si>
    <t>02024</t>
  </si>
  <si>
    <t>Вкладыш "Зайчата спят"</t>
  </si>
  <si>
    <t>https://toysib.ru/products/vkladysh-pingvinyata-spyat</t>
  </si>
  <si>
    <t>https://toysib.ru/products/zajchata-spyat</t>
  </si>
  <si>
    <t>https://toysib.ru/products/vkladysh-kotyata-spyat</t>
  </si>
  <si>
    <t>01090</t>
  </si>
  <si>
    <t>Пазл "Веселые мышата"</t>
  </si>
  <si>
    <t>03017</t>
  </si>
  <si>
    <t xml:space="preserve">Карусель Ассоциаций </t>
  </si>
  <si>
    <t>200*200 мм</t>
  </si>
  <si>
    <t>365 г</t>
  </si>
  <si>
    <t>https://toysib.ru/products/karusel-associacij</t>
  </si>
  <si>
    <t>https://toysib.ru/products/pazl-veselye-myshata</t>
  </si>
  <si>
    <t>01089</t>
  </si>
  <si>
    <t>Пазл "Ферма"</t>
  </si>
  <si>
    <t>148*148 мм</t>
  </si>
  <si>
    <t>https://toysib.ru/products/pazl-ferma</t>
  </si>
  <si>
    <t>3004</t>
  </si>
  <si>
    <t>Рыбалка магнитная "Веселые рыбки"</t>
  </si>
  <si>
    <t>160*155*38 мм</t>
  </si>
  <si>
    <t>265 г</t>
  </si>
  <si>
    <t>3005</t>
  </si>
  <si>
    <t>Рыбалка магнитная "Сладости"</t>
  </si>
  <si>
    <t>03018</t>
  </si>
  <si>
    <t>Логика "Времена года"</t>
  </si>
  <si>
    <t>145*145 мм</t>
  </si>
  <si>
    <t>https://toysib.ru/products/logika-vremena-goda</t>
  </si>
  <si>
    <t>4011</t>
  </si>
  <si>
    <t>145*225*75 мм</t>
  </si>
  <si>
    <t>795 г</t>
  </si>
  <si>
    <t>https://toysib.ru/products/english-alphabet-3d-letters</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</si>
  <si>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</si>
  <si>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</si>
  <si>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</si>
  <si>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</si>
  <si>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</si>
  <si>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</si>
  <si>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</si>
  <si>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</si>
  <si>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</si>
  <si>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</si>
  <si>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</si>
  <si>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</si>
  <si>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</si>
  <si>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</si>
  <si>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12009</t>
  </si>
  <si>
    <t>58*58 мм</t>
  </si>
  <si>
    <t>40 г</t>
  </si>
  <si>
    <t>https://toysib.ru/products/trafaret-dlya-risovaniya-poekhali</t>
  </si>
  <si>
    <t>https://toysib.ru/products/category/dlya-tvorchestva</t>
  </si>
  <si>
    <t>01095</t>
  </si>
  <si>
    <t>Пазл "Космолет"</t>
  </si>
  <si>
    <t>https://toysib.ru/products/pazl-kosmolet</t>
  </si>
  <si>
    <t>12002</t>
  </si>
  <si>
    <t>Заготовки для творчества "Семья мишек"</t>
  </si>
  <si>
    <t>https://toysib.ru/products/zagotovki-dlya-tvorchestva-semya-mishek</t>
  </si>
  <si>
    <t>12007</t>
  </si>
  <si>
    <t>Заготовки для творчества "Кругляшки"</t>
  </si>
  <si>
    <t>40 мм</t>
  </si>
  <si>
    <t>https://toysib.ru/products/zagotovki-dlya-tvorchestva-kruglyashki</t>
  </si>
  <si>
    <t>03021</t>
  </si>
  <si>
    <t>Конструктор-персонаж "Уши, лапы и хвосты"</t>
  </si>
  <si>
    <t>200*120*40 мм</t>
  </si>
  <si>
    <t>https://toysib.ru/products/konstruktor-personazh-ushi-lapy-i-hvosty</t>
  </si>
  <si>
    <t>06044</t>
  </si>
  <si>
    <t>Головоломка "Тетрис большой"</t>
  </si>
  <si>
    <t>162*245  мм</t>
  </si>
  <si>
    <t>https://toysib.ru/products/golovolomka-tetris-bolshoj</t>
  </si>
  <si>
    <t>05002</t>
  </si>
  <si>
    <t>Набор "Простая математика"</t>
  </si>
  <si>
    <t>https://toysib.ru/products/nabor-prostaya-matematika</t>
  </si>
  <si>
    <t>06048</t>
  </si>
  <si>
    <t>Досочки Сегена (большой набор)</t>
  </si>
  <si>
    <t>165*70*40 мм</t>
  </si>
  <si>
    <t>260 г</t>
  </si>
  <si>
    <t>https://toysib.ru/products/dosochki-segena-bolshoj-nabor</t>
  </si>
  <si>
    <t>от 94мм до 120мм</t>
  </si>
  <si>
    <t>https://toysib.ru/products/category/katalki</t>
  </si>
  <si>
    <t>01096</t>
  </si>
  <si>
    <t>Пазл "Сказочный замок"</t>
  </si>
  <si>
    <t>250*178 мм</t>
  </si>
  <si>
    <t>https://toysib.ru/products/pazl-skazochnyj-zamok</t>
  </si>
  <si>
    <t>65 г</t>
  </si>
  <si>
    <t>45 г</t>
  </si>
  <si>
    <t>417*171 мм</t>
  </si>
  <si>
    <t>291*162 мм</t>
  </si>
  <si>
    <t>291*96*22 мм</t>
  </si>
  <si>
    <t>215*207*43 мм</t>
  </si>
  <si>
    <t>12006</t>
  </si>
  <si>
    <t>Заготовки для творчества "Яички"</t>
  </si>
  <si>
    <t>от 50мм до 77мм</t>
  </si>
  <si>
    <t>35 г</t>
  </si>
  <si>
    <t>https://toysib.ru/products/zagotovki-dlya-tvorchestva-yaichki</t>
  </si>
  <si>
    <r>
      <t xml:space="preserve">Планшет "АЛФАВИТ" большой желтый      </t>
    </r>
    <r>
      <rPr>
        <sz val="11"/>
        <color rgb="FFFF0000"/>
        <rFont val="Calibri"/>
        <family val="2"/>
        <charset val="204"/>
        <scheme val="minor"/>
      </rPr>
      <t>распродажа</t>
    </r>
  </si>
  <si>
    <r>
      <t xml:space="preserve">Планшет с цифрами красный </t>
    </r>
    <r>
      <rPr>
        <sz val="11"/>
        <color rgb="FFFF0000"/>
        <rFont val="Calibri"/>
        <family val="2"/>
        <charset val="204"/>
        <scheme val="minor"/>
      </rPr>
      <t>распродажа</t>
    </r>
  </si>
  <si>
    <r>
      <t xml:space="preserve">Планшет с цифрами синий         </t>
    </r>
    <r>
      <rPr>
        <sz val="11"/>
        <color rgb="FFFF0000"/>
        <rFont val="Calibri"/>
        <family val="2"/>
        <charset val="204"/>
        <scheme val="minor"/>
      </rPr>
      <t>распродажа</t>
    </r>
  </si>
  <si>
    <t>березовая фанера, ХДФ, бумага</t>
  </si>
  <si>
    <t>ХДФ, бумага</t>
  </si>
  <si>
    <t xml:space="preserve"> березовая фанера, ХДФ, бумага</t>
  </si>
  <si>
    <t>березовая фанера, бумага</t>
  </si>
  <si>
    <r>
      <t xml:space="preserve">Мемо-игра "Колобок" </t>
    </r>
    <r>
      <rPr>
        <sz val="11"/>
        <color rgb="FFFF0000"/>
        <rFont val="Calibri"/>
        <family val="2"/>
        <charset val="204"/>
        <scheme val="minor"/>
      </rPr>
      <t>распродажа</t>
    </r>
  </si>
  <si>
    <t>березовая фанера, бумага, картон</t>
  </si>
  <si>
    <t>березовая фанера, краска</t>
  </si>
  <si>
    <t>ХДФ, бумага, текстиль</t>
  </si>
  <si>
    <t xml:space="preserve">березовая фанера, ХДФ </t>
  </si>
  <si>
    <t>березовая фанера</t>
  </si>
  <si>
    <t>дерево (бук), березовая фанера, картон</t>
  </si>
  <si>
    <t>березовая фанера, ХДФ, краска</t>
  </si>
  <si>
    <t>дерево, ХДФ</t>
  </si>
  <si>
    <t>березовая фанера, краска, картон</t>
  </si>
  <si>
    <t>березовая фанера, текстиль</t>
  </si>
  <si>
    <t>дерево, березовая фанера, ХДФ, бумага, металл, текстиль</t>
  </si>
  <si>
    <t>дерево, березовая фанера, краска, металл, текстиль</t>
  </si>
  <si>
    <t>дерево, березовая фанера, бумага, металл, текстиль</t>
  </si>
  <si>
    <t>березовая фанера, краска, текстиль</t>
  </si>
  <si>
    <t>01097</t>
  </si>
  <si>
    <t>Пазл "Радужное облако"</t>
  </si>
  <si>
    <t>230*199 мм</t>
  </si>
  <si>
    <t>https://toysib.ru/products/pazl-raduzhnoe-oblako</t>
  </si>
  <si>
    <t>березовая фанера, бумага, текстиль</t>
  </si>
  <si>
    <t>дерево, березовая фанера, ХДФ, бумага, краска</t>
  </si>
  <si>
    <t xml:space="preserve"> ХДФ, бумага</t>
  </si>
  <si>
    <t>140*140 мм</t>
  </si>
  <si>
    <t>01098</t>
  </si>
  <si>
    <t>Пазл "Автомикс"</t>
  </si>
  <si>
    <t>370 г</t>
  </si>
  <si>
    <t>березовая фанера, ХДФ, бумага, картон</t>
  </si>
  <si>
    <t>https://toysib.ru/products/pazl-avtomiks</t>
  </si>
  <si>
    <t>12005</t>
  </si>
  <si>
    <t>87*52 мм</t>
  </si>
  <si>
    <t>https://toysib.ru/products/zagotovki-dlya-tvorchestva-kotyata</t>
  </si>
  <si>
    <t>03022</t>
  </si>
  <si>
    <t>Логика "Небо, море и земля"</t>
  </si>
  <si>
    <t>https://toysib.ru/products/logika-nebo-more-i-zemlya</t>
  </si>
  <si>
    <t>325 г</t>
  </si>
  <si>
    <r>
      <t>Заготовки для творчества "Котята"</t>
    </r>
    <r>
      <rPr>
        <sz val="11"/>
        <color rgb="FFFF0000"/>
        <rFont val="Calibri"/>
        <family val="2"/>
        <charset val="204"/>
        <scheme val="minor"/>
      </rPr>
      <t xml:space="preserve"> распродажа</t>
    </r>
  </si>
  <si>
    <t>11030</t>
  </si>
  <si>
    <t>140*130 мм</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</si>
  <si>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</si>
  <si>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</si>
  <si>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</si>
  <si>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</si>
  <si>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</si>
  <si>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</si>
  <si>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</si>
  <si>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</si>
  <si>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</si>
  <si>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</si>
  <si>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</si>
  <si>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</si>
  <si>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201*290 мм</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</si>
  <si>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</si>
  <si>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</si>
  <si>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</si>
  <si>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</si>
  <si>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</si>
  <si>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</si>
  <si>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</si>
  <si>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</si>
  <si>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434*188 мм</t>
  </si>
  <si>
    <t>01099</t>
  </si>
  <si>
    <t>Пазл "Олимпиада"</t>
  </si>
  <si>
    <t>418*184 мм</t>
  </si>
  <si>
    <t xml:space="preserve">350 г </t>
  </si>
  <si>
    <t>https://toysib.ru/products/pazl-olimpiada</t>
  </si>
  <si>
    <t>205*146 мм</t>
  </si>
  <si>
    <t>320 г</t>
  </si>
  <si>
    <t>290 г</t>
  </si>
  <si>
    <t>220 г</t>
  </si>
  <si>
    <r>
      <t>270</t>
    </r>
    <r>
      <rPr>
        <sz val="11"/>
        <color rgb="FFFF0000"/>
        <rFont val="Calibri"/>
        <family val="2"/>
        <charset val="204"/>
        <scheme val="minor"/>
      </rPr>
      <t xml:space="preserve"> </t>
    </r>
    <r>
      <rPr>
        <sz val="11"/>
        <rFont val="Calibri"/>
        <family val="2"/>
        <charset val="204"/>
        <scheme val="minor"/>
      </rPr>
      <t>г</t>
    </r>
  </si>
  <si>
    <t>247*270 мм</t>
  </si>
  <si>
    <t>250г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</si>
  <si>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</si>
  <si>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</si>
  <si>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</si>
  <si>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</si>
  <si>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</si>
  <si>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</si>
  <si>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</si>
  <si>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</si>
  <si>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</si>
  <si>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</si>
  <si>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Задача игрока - уместить на поле 8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Используйте фигурки для счета, изучения цветов. 
Попросите ребенка придумать забавную историю про жителей фермы.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</si>
  <si>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</si>
  <si>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</si>
  <si>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</si>
  <si>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</si>
  <si>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Для детей младшего возраста.</t>
  </si>
  <si>
    <t xml:space="preserve">Рамка-вкладыш "А что внутри?" состоит из 6 крупных вкладышей и 12 маленьких (долек фруктов и ягод). На лицевой части игры изображены различные фрукты и ягоды, на внутреннем слое - их вид в разрезе. Задача игрока - подобрать каждой внутренности свой фрукт.
Играя рамками-вкладышами, ребенок учится находить систему, выделять общие признаки среди различных элементов и наоборот – замечать отличия между похожими.
</t>
  </si>
  <si>
    <t>Мелкую моторику рук, сенсомоторную координацию, целостное восприятие, любознательность, расширяет представление детей о явлениях  и предметах окружающего мира.</t>
  </si>
  <si>
    <t>С помощью вкладыша больше-меньше "Фрукты" можно изучать:
Больше-меньше. Сравните фрукты по размерам: попросите ребенка выбрать сначала самые маленькие, потом - средние и в конце собрать самые большие фрукты.
Виды фруктов и вариации их цвета в природе.
Цвета. Попросите ребенка найти сначала красные фрукты, потом - зеленые, желтые и фиолетовый.
Счет. Сосчитайте фрукты: сколько яблочек, сколько груш, сколько красных фруктов, сколько зелёных, сколько больших, сколько маленьких.</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</si>
  <si>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</si>
  <si>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Для детей младшего возраста.
</t>
  </si>
  <si>
    <t xml:space="preserve">С помощью вкладыша больше-меньше "Животные" можно изучать виды и названия животных и их детенышей, сравнивать их по размеру, искать отличия и сходства, считать животных.
</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</si>
  <si>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</si>
  <si>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С помощью вкладыша больше-меньше "Семья птиц" можно изучать виды и названия птиц и их птенцов, сравнивать их по размеру, искать отличия и сходства, считать.</t>
  </si>
  <si>
    <t>Рыбалка "Веселые рыбки" - отличный способ весело провести время не только детям, но и взрослым.
С помощью веселых рыбок, ребенок без труда освоит счет и запомнит основные цвета.</t>
  </si>
  <si>
    <t>Вариант игры без кубика (для малышей).
- Разложите на столе рыбок.
- Попросите ребенка найти между рыбками сходства и различия.
- Разложите в ряд 6 рыбок одного цвета и попросите ребенка каждую пойманную рыбку выкладывать напротив рыбки такой же по форме.
- Ловите рыбок, считая их по порядку. 
- Поймайте 3 рыбки красного цвета, попросите ребенка поймать столько же.
- Поймайте 4 рыбки желтого цвета, попросите ребенка поймать синих рыбок на 2 больше/меньше.
- Поймайте зеленую рыбку, попросите ребенка поймать точно такую же рыбку (по форме), но красного цвета. 
- Когда все рыбки пойманы, попросите ребенка:
   - посчитать пойманных рыбок;
   - сравнить, у кого рыбок оказалось больше; 
   - сравнить, какого цвета рыбок он поймал больше;
   - посчитать всех рыбок;
   - вернуть рыбок в сундучок, используя обратный счет. Для начала используйте небольшое количество рыбок, постепенно усложняя задачу.
Вариант игры с кубиком (для детей постарше).
В игре могут участвовать 2 и более игрока (с переходом хода игрок передает удочку). 
Задача каждого игрока поймать как можно больше рыбок.
   - Перемешайте рыбок и поместите их в сундучок.
   - Каждый игрок по очереди бросает кубик. 
   - Цвет на верхней части кубика должен соответствовать цвету рыбки, которую необходимо поймать.
   - Поймав нужную рыбку, игрок передает ход следующему игроку.
   - Если рыбки нужного цвета закончились или к рыбке не подобраться - ход переходит к следующему игроку.
   - Игра заканчивается, когда все рыбки пойманы.
   - Игроки подсчитывают свои трофеи. Выигрывает тот, кто поймал больше всех рыбок.</t>
  </si>
  <si>
    <t xml:space="preserve">Игра предназначена для развития у детей координации движения, внимания, мелкой моторики, усидчивости, соревновательного духа. </t>
  </si>
  <si>
    <t>Рыбалка "Сладости" - отличный способ весело провести время не только детям, но и взрослым.
С помощью конфеток, ребенок без труда освоит счет и запомнит основные цвета.</t>
  </si>
  <si>
    <t>Вариант игры без кубика (для малышей).
- Разложите на столе конфеты.
- Попросите ребенка найти между конфетами сходства и различия.
- Разложите в ряд 6 разных по форме конфет и попросите ребенка каждую пойманную конфету выкладывать напротив конфеты такой же по форме.
- Ловите конфеты, считая их по порядку. 
- Поймайте 3 конфеты, попросите ребенка поймать столько же.
- Поймайте 4 конфеты, попросите ребенка поймать конфет на 2 больше/меньше.
- Поймайте конфету, попросите ребенка поймать точно такую конфету (по форме), но другого цвета. 
- Когда все конфеты пойманы, попросите ребенка:
   - посчитать пойманные конфеты;
   - сравнить, у кого конфет оказалось больше; 
   - сравнить, какого цвета конфет он поймал больше;
   - посчитать все конфеты;
   - вернуть конфеты в сундучок, используя обратный счет. Для начала используйте небольшое количество конфет, постепенно усложняя задачу.
- Раскрашивайте обратную сторону конфет, используя два цвета (используйте цвета, изображенные на кубике). 
Вариант игры с кубиками (для детей постарше).
В игре могут участвовать 2 и более игрока (с переходом хода игрок передает удочку). 
Задача каждого игрока поймать как можно больше конфет.
   - Перемешайте конфеты и поместите их в сундучок.
   - Каждый игрок по очереди бросает два кубика. 
   - Цвета на верхней части кубиков должны соответствовать цветам на конфете, которую необходимо поймать.
   - Поймав нужную конфету, игрок передает ход следующему игроку.
   - Если конфеты нужных цветов закончились или к конфете не подобраться - ход переходит к следующему игроку.
   - Если конфета перевернута, игрок может, полагаясь на удачу, поймать ее. Если конфета оказалась не той расцветки, которую необходимо было поймать, игрок пропускает следующий ход, а конфета возвращается в сундучок цветной стороной вниз.   
   - Игра заканчивается, когда все конфеты пойманы.
   - Игроки подсчитывают свои трофеи. Выигрывает тот, кто поймал больше всех конфет.</t>
  </si>
  <si>
    <t xml:space="preserve">Игра предназначена для развития у детей координации движения, внимания, памяти, мелкой моторики, усидчивости, соревновательного духа. </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</si>
  <si>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</si>
  <si>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</si>
  <si>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</si>
  <si>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</si>
  <si>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</si>
  <si>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</si>
  <si>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</si>
  <si>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Все мы знаем, как дети любят наклейки. Именно поэтому, задачу подготовить фишки для игры мы оставили для Вашего малыша. В комплекте Вы найдете 2 пробные наклейки без изображения. Позвольте ребенку самому их наклеить на фишки. Получилось? Теперь приступайте к наклейкам с изображением картинок.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с чем можно надеть тот или иной предмет одежды? Какая польза от той или иной профессии? Какой на вкус тот или иной фрукт?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</si>
  <si>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</si>
  <si>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</si>
  <si>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</si>
  <si>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</si>
  <si>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</si>
  <si>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"Сложи квадрат" - знаменитая игра Никитина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</si>
  <si>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 xml:space="preserve"> В процессе игры ребенок знакомится с соотношением целого и части. 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</si>
  <si>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</si>
  <si>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</si>
  <si>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</si>
  <si>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</si>
  <si>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 xml:space="preserve">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</si>
  <si>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</si>
  <si>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</si>
  <si>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</si>
  <si>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</si>
  <si>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</si>
  <si>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</si>
  <si>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</si>
  <si>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</si>
  <si>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</si>
  <si>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</si>
  <si>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</si>
  <si>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</si>
  <si>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Задача игрока - уместить на поле 12 элементов-грибов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банке съедобные и несъедобные грибы и расскажите ребёнку про них. Попросите ребенка найти в банке несъедобные грибочки. Обсудите эмоции грибочков. Устройте соревнование - кто соберет пазл быстрее! Используйте фигурки для сюжетных игр.</t>
  </si>
  <si>
    <t>Игра способствует развитию логики, смекалки, концентрации внимания, а также развивает мелкую моторику рук.</t>
  </si>
  <si>
    <t>Задача игрока - уместить на поле 13 деталей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корзинке съедобные и несъедобные грибы, расскажите ребёнку про них. Устройте соревнование - кто соберет пазл быстрее! Используйте фигурки для сюжетных игр.</t>
  </si>
  <si>
    <t>Задача игрока - уместить на подложке 15 конфет, таким образом, чтобы полностью заполнить ими банку.Предложите ребенку самостоятельно собрать пазл. Если у него возникают сложности - покажите ему картинку-подсказку. Рассмотрите с ребёнком форму, цвет и рисунки на конфетках. Устройте соревнование - кто соберет пазл быстрее! Используйте фигурки для сюжетных игр.</t>
  </si>
  <si>
    <t>Легкий пазл, подходит для малышей.</t>
  </si>
  <si>
    <t>Дайте ребенку самостоятельно собрать-разобрать пазл. Посчитайте с ребёнком котиков. Попросите ребенка описать картинку, придумать про котиков забавную историю. Используйте фигурки как персонажи для настольной игры.</t>
  </si>
  <si>
    <t>Малыш учится концентрации внимания, развивает логику, фантазию, наблюдательность, а так же мелкую моторику.</t>
  </si>
  <si>
    <t>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подложки-чемодана.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эта вещь может пригодится). Спросите у ребенка, каких вещей не хватает в чемодане? Что он бы взял с собой в путешествие? Устройте соревнование! Кто соберет пазл быстрее?</t>
  </si>
  <si>
    <t>Игра способствует развитию логики, смекалки, концентрации внимания, развивает мелкую моторику рук.</t>
  </si>
  <si>
    <t xml:space="preserve">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мышек, каких мышек больше? Попросите ребенка придумать про мышек забавную историю. Устройте соревнование! Кто соберет пазл быстрее? </t>
  </si>
  <si>
    <t>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тигрят, леопардов и львят. Каких зверьков оказалось больше? Используйте фигурки для сюжетных игр. Устройте соревнование! Кто соберет пазл быстрее?</t>
  </si>
  <si>
    <t>Задача игрока - собрать самосвал из 18 элементов в рамку-подложку.</t>
  </si>
  <si>
    <t>Задача игрока - уместить на поле все детали таким образом, чтобы полностью заполнить ими подложку. Устройте соревнования на время. Используйте фигурки для сюжетных игр. </t>
  </si>
  <si>
    <t>Рассмотрите с малышом мишек, посчитайте их. Попросите ребенка описать фигурки, найти между ними сходства и различия. Предложите ребенку самостоятельно найти каждому медвежонку свое место. Если у него возникают сложности – подскажите, что для начала необходимо подобрать фигурки по очертанию в верхний ряд, а затем приступить к части пазла.  Придумайте про каждого медвежонка забавную историю. Используйте фигурки как персонажи для настольной игры.</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</si>
  <si>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этот предмет/вещь может пригодится).   Спросите у ребенка, каких вещей не хватает в машине? Что он бы обязательно взял с собой, переезжая в новый дом?  Устройте соревнование! Кто соберет пазл быстрее? </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</si>
  <si>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</si>
  <si>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воображения, концентрации внимания, познавательного интереса к окружающему миру, мелкой моторики.</t>
  </si>
  <si>
    <t xml:space="preserve">Задача ребенка собрать картинку из 4х элементов.  Попросите ребенка описать картинку, придумать про принцессу забавную историю.
</t>
  </si>
  <si>
    <t xml:space="preserve">Задача ребенка собрать картинку из 4х элементов.  Попросите ребенка описать картинку, придумать про единорога забавную историю.
</t>
  </si>
  <si>
    <t xml:space="preserve">Задача ребенка собрать картинку из 4х элементов.  Попросите ребенка описать картинку, придумать про щенка забавную историю.
</t>
  </si>
  <si>
    <t xml:space="preserve">Задача ребенка собрать картинку из 4х элементов.  Попросите ребенка описать картинку, придумать про котенка забавную историю.
</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</si>
  <si>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</si>
  <si>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Рассмортите с ребенком гриб, попросите его угадать, кто в этом домике живет?
Рассмотрите гномов, попросите ребенка найти среди них папу-гнома, бабушку-гнома и т.д
Попросите ребенка описать, чем занят каждый гном?
Используйте фигурки гномов для счета.
Попросите ребенка придумать забавную историю про семью гномов.
Перемешайте фигурки гномов, предложите ребенку самостоятельно найти место для каждой фигурки и после этого закрыть домик частями грибочка.
Фигурки гномов вынимаются и могут использоваться для отдельных сюжетных игр.</t>
  </si>
  <si>
    <t xml:space="preserve">Развиваем логику, смекалку, воображение, внимание, наблюдательность, речь, фантазию и мелкую моторику.
</t>
  </si>
  <si>
    <t>Больше-меньше. Сравните собачек по размерам: попросите ребенка найти сначала самую маленькую, потом - средние и в конце собрать самую большую собачку. Родители могуть рассказать ребёнку о породах собак, их особенностях. Сосчитайте с ребёнком собачек. Используйте фигурки для сюжетных игр. </t>
  </si>
  <si>
    <t>Игра развивает 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</si>
  <si>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в каких домиках живут персонажи, из чего сделаны домики (в ходе вашего рассказа ребенок сам будет открывать дверцы, "выпуская" нового персонажа). </t>
  </si>
  <si>
    <t>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персонажи которой будут появляться на полянке поочередно (в ходе вашего рассказа ребенок сам будет открывать дверцы, "выпуская" нового персонажа). Например, рассказ можно начать так: "Жила-была на полянке (открываем окошечко с улиткой) улитка, и не было у нее друзей. Одиноко было улитке на полянке, и решила она поискать, с кем можно поиграть. Вдруг она услышала какой-то шум в кустах. Это шумел (открываем окошко) зайчик. "Зайчик, давай с тобой играть" - сказала улитка, "Давай" - ответил зайчик и они вместе начали гулять на полянке..."</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</si>
  <si>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</si>
  <si>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 xml:space="preserve">Игра мемо – очень увлекательная, несмотря на простые правила.  Рекомендуем для детей от 3х лет
</t>
  </si>
  <si>
    <t>Игра на нескольких игроков: высыпать карточки на стол, перевернуть рубашкой вверх. После этого разложить их по слотам доски в произвольном порядке. Каждый из игроков в свой ход может перевернуть лишь 2 карточки. Его задача – найти две одинаковые картинки. Если это получается, то игрок забирает одинаковые карточки себе. Если картинки не совпали, то их необходимо перевернуть рубашкой вверх, оставив в тех же слотах доски. Игра продолжается до тех пор, пока все картинки не будут разобраны игроками. Побеждает игрок, собравший большее количество одинаковых картинок.</t>
  </si>
  <si>
    <t>Мелкую моторику, внимание и память. Можно использовать для подготовки к школе.</t>
  </si>
  <si>
    <t>Игра вкладыш для изучения букв, алфавита, подготовке к школе.</t>
  </si>
  <si>
    <t>Изучаем алфавит.</t>
  </si>
  <si>
    <t xml:space="preserve"> Игра помогает детям быстро освоить алфавит.  </t>
  </si>
  <si>
    <t xml:space="preserve">Развивающая игра "Алфавит большой" направлен на развитие навыков чтения.
Отсутствие картинок-подсказок позволяет ребенку сконцнтрироваться на буквах.
Яркие крупные элементы удобны в манипулировании, эргономичны для детской руки, легко вставляются (вынимаются) в планшет.
В набор входит деревянный планшет и 33 буквы-вкладыша. </t>
  </si>
  <si>
    <t>Вкладыши "Цифры" помогают развить мелкую моторику, познакомить ребенка с цифрами.  Используются для изучения счета, решения математических примеров.</t>
  </si>
  <si>
    <t>Развиваем мелкую моторику, знакомим ребенка с цифрами, решаем математическкие примеры</t>
  </si>
  <si>
    <t>Развивает мелкую моторику. Ускоряет развитие нейронных связей и общее развитие малыша. Улучшает мыслительную деятельность, память и внимание. Развивает логику. Облегчает процесс чтения и письма. Повышает концентрацию внимания. Синхронизирует работу обоих полушарий.</t>
  </si>
  <si>
    <t xml:space="preserve">Игра позволяет составлять разные комбинации заданий, развивать полушария головного мозга и зрительно-пространственную координацию, синхронизацию работы глаз и рук. Графомоторный лабиринт активизирует деятельность головного мозга, способствует успешной подготовке ребёнка к школе. В первый раз ребёнок выполняет все задания пальцем, а когда освоит задания - использует палочки-указки. Собрать элементы лабиринта так, чтобы рельефный рисунок был зеркально отражён. Провести по рисунку от центра к краю одной рукой (поочерёдно: левой, правой). Провести по рисунку от центра к краю двумя руками одновременно. Провести  по рисунку правой рукой от центра к краю, а левой от края к центру одновременно. После того, как ребёнок освоит базовое положение лабиринтов, повернуть один из элементов по часовой стрелке. Используйте разные комбинации для усложнения задания.
</t>
  </si>
  <si>
    <t>Сортер геометрический квадрат 4 фигуры состоит из четырех видов фигур, окрашенных в разные цвета. Каждая фигура в количестве пяти штук подходит только к своему основанию выполненному в виде полос разной формы.</t>
  </si>
  <si>
    <t>Данная игра стимулирует развитие мелкой моторики, координации движений, логики, объемного мышления. Во время такой игры у ребенка формируются речь и начальные математические представления (сколько углов, сколько сторон и т.д.).</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</si>
  <si>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</si>
  <si>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</si>
  <si>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</si>
  <si>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</si>
  <si>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</si>
  <si>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</si>
  <si>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</si>
  <si>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</si>
  <si>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</si>
  <si>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</si>
  <si>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</si>
  <si>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 xml:space="preserve">Артикул: 01096
Размер: 250*178 мм
Вес: 185 г
Материал: березовая фанера, ХДФ, бумага
Количество элементов: 10
Уровень сложности: легкий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</si>
  <si>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Спросите у ребенка, какая сказка у него самая любимая.
Используйте фигурки для настольных сюжетных игр.
Попросите ребенка придумать свою сказку с участием всех персонажей пазла.
Устройте соревнование! Кто соберет пазл быстрее?
</t>
  </si>
  <si>
    <t>Игра способствует развитию логики, воображения, фантазии, смекалки, концентрации внимания, а также развивает мелкую моторику рук.</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</si>
  <si>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</si>
  <si>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</si>
  <si>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</si>
  <si>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</si>
  <si>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01089
Размер: 148*148 мм
Вес: 110 г
Материал: березовая фанера, ХДФ, бумага
Количество элементов: 8
Уровень сложности: легкий/средний</t>
  </si>
  <si>
    <t>Артикул: 01090
Размер: 214*177 мм
Вес: 135 г
Материал: березовая фанера, ХДФ, бумага
Количество элементов: 9
Уровень сложности: лёгкий/средний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</si>
  <si>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мышек.
Попросите ребенка придумать про мышек забавную историю.
Используйте фигурки как персонажи для настольной игры.
Устройте соревнование! Кто соберет пазл быстрее?</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</si>
  <si>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</si>
  <si>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</si>
  <si>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</si>
  <si>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</si>
  <si>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</si>
  <si>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</si>
  <si>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</si>
  <si>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</si>
  <si>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</si>
  <si>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</si>
  <si>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</si>
  <si>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01076
Размер: 337*249 мм
Вес: 320 г
Материал: березовая фанера, ХДФ, бумага
Количество элементов: 23
Уровень сложности: легкий/средний</t>
  </si>
  <si>
    <t xml:space="preserve">Артикул: 01071
Размер: 269*304 мм
Вес: 250 г
Материал: дерево, бумага
Количество элементов: 22
Уровень сложности: средний/сложный
</t>
  </si>
  <si>
    <t>Артикул: 01077
Размер: 150*150 мм
Вес: 75 г
Материал: березовая фанера, ХДФ, бумага
Количество элементов: 7
Уровень сложности: лёгкий</t>
  </si>
  <si>
    <t>Артикул: 01075
Размер: 120*130 мм
Вес: 57 г
Материал: березовая фанера, ХДФ, бумага
Количество элементов: 11
Уровень сложности: легкий</t>
  </si>
  <si>
    <t>Артикул: 01050
Размер: 214*177 мм
Вес: 135 г
Материал: березовая фанера, ХДФ, бумага
Количество элементов: 9
Уровень сложности: лёгкий/средний</t>
  </si>
  <si>
    <t>Артикул: 01040
Размер: 143*94 мм
Вес: 57 г
Материал: березовая фанера, ХДФ, бумага
Количество элементов: 5
Уровень сложности: лёгкий</t>
  </si>
  <si>
    <t xml:space="preserve">Артикул: 01073
Размер: 325*360 мм
Вес: 395 г
Материал: березовая фанера, ХДФ, бумага
Количество элементов: 52
Уровень сложности: сложный
</t>
  </si>
  <si>
    <t>Артикул: 01010
Размер: 170*195 мм
Вес: 130 г
Материал: березовая фанера, ХДФ, бумага
Количество элементов: 12
Уровень сложности: средний/сложный</t>
  </si>
  <si>
    <t>Артикул: 01020
Размер: 194*191 мм
Вес: 130 г
Материал: березовая фанера, ХДФ, бумага
Количество элементов: 13
Уровень сложности: средний/сложный</t>
  </si>
  <si>
    <t>Артикул: 01030
Размер: 188*210 мм
Вес: 160 г
Материал: березовая фанера, ХДФ, бумага
Количество элементов: 15
Уровень сложности: средний/сложный</t>
  </si>
  <si>
    <t>Артикул: 01060
Размер: 190*270 мм
Вес: 183 г
Материал: березовая фанера, ХДФ, бумага
Количество элементов: 19
Уровень сложности: средний/сложный</t>
  </si>
  <si>
    <t>Артикул: 01080
Размер: 135*135 мм
Вес: 90 г
Материал: ХДФ, бумага
Количество элементов: 4
Уровень сложности: лёгкий</t>
  </si>
  <si>
    <t>Артикул: 01083
Размер: 135*135 мм
Вес: 90 г
Материал: ХДФ, бумага
Количество элементов: 4
Уровень сложности: легкий</t>
  </si>
  <si>
    <t>Артикул: 01082
Размер: 135*135 мм
Вес: 90 г
Материал: ХДФ, бумага
Количество элементов: 4
Уровень сложности: легкий</t>
  </si>
  <si>
    <t>Артикул: 01081
Размер: 135*135 мм
Вес: 90 г
Материал: ХДФ, бумага
Количество элементов: 4
Уровень сложности: легкий</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</si>
  <si>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</si>
  <si>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</si>
  <si>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</si>
  <si>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</si>
  <si>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бумага, текстиль</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</si>
  <si>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</si>
  <si>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</si>
  <si>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 xml:space="preserve">Артикул: 03021
Размер:200*120*40 мм
Вес: 220 г 
Материал: березовая фанера, бумага,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</si>
  <si>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</si>
  <si>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</si>
  <si>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</si>
  <si>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бумага, текстиль</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</si>
  <si>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</si>
  <si>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</si>
  <si>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</si>
  <si>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Артикул: 03017
Размер: 200*200 мм
Вес: 365 г
Материал: березовая фанера, ХДФ, бумага
В комплекте:
- 64 фишки (по 16 фишек каждой тематики);
- игровая карусель, состоящая из большого и малого игрового колеса, планки с двумя окошками;
- удобный сундучок для хранения фишек.</t>
  </si>
  <si>
    <t xml:space="preserve">Увлекательная игра "Карусель Ассоциаций" позволит провести время с пользой и узнать много нового Вашему ребенку.
В комплекте 4 разных тематики для игры: спорт, транспорт, накорми животных, фрукт и половинка.
</t>
  </si>
  <si>
    <t>Задача ребенка, полагаясь на логику, подобрать к большим фишкам маленькие фишки и наоборот.
- Вложите в большое игровое колесо большие фишки одной тематики, например фишки с мордочками животных, а в маленькое игровое колесо - фишки с угощениями для животных в произвольном порядке.
- Попросите ребенка назвать животного, которого он видит в окошке верхней планки.
- Попросите ребенка, путем вращения малого колеса, подобрать угощение для животного в окошке.
- Путем вращения большого колеса, переходите к следующему животному и т.д.
В игре могут учавствовать два игрока. В этом случае, каждый игрок поочереди крутит сначала большое колесо, а затем - малое, подбирая по смыслу соответствующую фишку.
Для начала, используйте фишки одной тематики. Постепенно усложняйте задачу, вкладывая в карусель фишки из разных тем.
Вложите в карусель 15 фишек из одной темы и одну фишку из другой. Попросите ребенка найти лишнюю фишку.
Вложите в карусель фишки, попросите ребенка запомнить расположение фишек. Крутите большое и малое колеса карусели! Задача ребенка вспомнить на каких фишках была установлена верхняя планка и венуть игровые колеса в первоначальное положение.
Вложите в большое колесо фишки одной тематики. Попросите ребенка заполнить малое колесо таким образом, чтоб при совмещении одной логической пары совпадали и все остальные.</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</si>
  <si>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</si>
  <si>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</si>
  <si>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</si>
  <si>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 xml:space="preserve">Артикул: 03014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</si>
  <si>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собрать персонажа из трех частей. Все части от разных персонажей взаимозаменяемы. 
Подбирайте части по смыслу, фантазируйте, меняйте части местами, составляйте своих персонажей! 
Попросите ребенка описать каждого персонажа, придумать забавную историю.</t>
  </si>
  <si>
    <t xml:space="preserve">Артикул: 03015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</si>
  <si>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виды спорта. Спросите, каких он знает выдающихся спортсменов?
Спросите, кем бы хотел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</si>
  <si>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</si>
  <si>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</si>
  <si>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</si>
  <si>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Артикул: 11004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</si>
  <si>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</si>
  <si>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</si>
  <si>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Артикул: 03012
Размер: 90*90*45 мм
Вес: 170 г 
Материал: березовая фанера, бумага
10 картинок разных видов животных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</si>
  <si>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</si>
  <si>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</si>
  <si>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</si>
  <si>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</si>
  <si>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</si>
  <si>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03011
Размер: 90*90*45 мм
Вес: 170 г 
Материал: березовая фанера, бумага
10 картинок разных видов крылатых обитателей Земли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</si>
  <si>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</si>
  <si>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</si>
  <si>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</si>
  <si>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</si>
  <si>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Игра мемо – очень увлекательная, несмотря на простые правила.</t>
  </si>
  <si>
    <t>Артикул: 11002
Размер: 90*90*45 мм
Материал: березовая фанера, бумага
Вес: 110 г 
В комплекте: 16 парных карточек и коробочка для хранения.</t>
  </si>
  <si>
    <t>Игра на нескольких игроков: высыпать карточки на стол, перевернуть рубашкой вверх, поменять их местами в произвольном порядке. Каждый из игроков в свой ход может перевернуть лишь 2 карточки. Его задача – найти две одинаковые картинки. Если это получается, то игрок забирает одинаковые карточки себе. Если картинки не совпали, то их необходимо перевернуть рубашкой вверх, оставив на том же месте. Игра продолжается до тех пор, пока все картинки не будут разобраны игроками. Побеждает игрок, собравший большее количество одинаковых картинок</t>
  </si>
  <si>
    <t>Игра развивает мелкую моторику, внимание, тренирует память.</t>
  </si>
  <si>
    <t>Артикул: 11001
Размер: 145*206*6 мм
Вес: 110 г
В составе: 14 парных карточек и доска для игры
Материал: ХДФ, бумага</t>
  </si>
  <si>
    <t>Рекомендуем для детей младшего возраста.</t>
  </si>
  <si>
    <t>Артикул: 7012
Размер: 202*125*43 мм
Вес: 260 г
Материал: березовая фанера, бумага
В комплекте: 10 персонажей, 50 лакомств (по 5 штук каждого вида)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</si>
  <si>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</si>
  <si>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</si>
  <si>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</si>
  <si>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</si>
  <si>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7002
Размер: 150*150*22 мм
Вес: 230 г
Материал: березовая фанера, краска</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</si>
  <si>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</si>
  <si>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</si>
  <si>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</si>
  <si>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</si>
  <si>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3005
Размер: 160*155*38 мм
Вес: 265 г
Материал: дерево, березовая фанера, бумага, металл, текстиль
В комплекте: деревянный сундучок для хранения, 2 удочки, 2 игровых кубика, 36 разноцветных конфет.</t>
  </si>
  <si>
    <t>Артикул: 3004
Размер: 160*155*38 мм
Вес: 265 г
Материал: дерево, березовая фанера, краска, металл, текстиль
В комплекте: деревянный сундучок для хранения, 2 удочки, 1 игровой кубик, 36 рыбок (по 6 рыбок каждого цвета).</t>
  </si>
  <si>
    <t>Артикул: 02022
Размер: 215*130 мм
Вес: 185 г
Материал: березовая фанера, ХДФ, бумага</t>
  </si>
  <si>
    <t xml:space="preserve">В комплекте 3 пингвинчика в разных пижамках. У каждого пингвинчика своя кроватка (цвет подушки соответствует ромбу на одеялке, а одеялко соответствует цвету пижамки пингвинчика). 
</t>
  </si>
  <si>
    <t>Рассмотрите с ребенком пингвинят, обсудите сходства и различия.
Уложите пингвинчиков по постелькам.
Подберите для каждого пингвинчика свое одеялко.
Перемешайте элементы одного одеялка и предложите ребенку самостоятельно укрыть пингвинчика.
Усложняйте задачу, перемешав элементы двух, а затем и трех одеялок.
Попросите ребенка придумать забавную историю про пингвинят. (Чем пингвинчик занимался днем? Какие он видит сны и т.д). 
Используйте элементы одеялок для изучения счета.
Фигурки пингвинчиков вынимаются и могут использоваться для отдельных сюжетных игр.</t>
  </si>
  <si>
    <t>Развиваем внимание, наблюдательность, логику, фантазию, речь и мелкую моторику.</t>
  </si>
  <si>
    <t>Артикул: 02024
Размер: 215*130 мм
Вес: 185 г
Материал: березовая фанера, ХДФ, бумага</t>
  </si>
  <si>
    <t xml:space="preserve">В комплекте 3 зайчика в разных пижамках. У каждого зайчика своя кроватка (цвет подушки соответствует ромбу на одеялке, а одеялко соответствует цвету пижамки зайчика). 
</t>
  </si>
  <si>
    <t>Рассмотрите с ребенком зайчат, обсудите сходства и различия.
Уложите зайчиков по постелькам.
Подберите для каждого зайчика свое одеялко.
Перемешайте элементы одного одеялка и предложите ребенку самостоятельно укрыть зайчика.
Усложняйте задачу, перемешав элементы двух, а затем и трех одеялок.
Попросите ребенка придумать забавную историю про зайчат. (Чем зайчик занимался днем? Какие он видит сны и т.д). 
Используйте элементы одеялок для изучения счета.
Фигурки зайчат вынимаются и могут использоваться для отдельных сюжетных игр.</t>
  </si>
  <si>
    <t>Артикул: 02023
Размер: 215*130 мм
Вес: 185 г
Материал: березовая фанера, ХДФ, бумага</t>
  </si>
  <si>
    <t xml:space="preserve">В комплекте 3 котика в разных пижамках. У каждого котика своя кроватка (цвет подушки соответствует ромбу на одеялке, а одеялко соответствует цвету пижамки котика). 
</t>
  </si>
  <si>
    <t>Рассмотрите с ребенком котиков, обсудите сходства и различия.
Уложите котиков по постелькам.
Подберите для каждого котика свое одеялко.
Перемешайте элементы одного одеялка и предложите ребенку самостоятельно укрыть котика.
Усложняйте задачу, перемешав элементы двух, а затем и трех одеялок.
Попросите ребенка придумать забавную историю про котиков. (Чем котик занимался днем? Какие он видит сны и т.д). 
Используйте элементы одеялок для изучения счета.
Фигурки котиков вынимаются и могут использоваться для отдельных сюжетных игр.</t>
  </si>
  <si>
    <t>Артикул: 02021
Размер: 260*205 мм
Вес: 250 г
Материал: березовая фанера, ХДФ, бумага
Количество элементов: 10</t>
  </si>
  <si>
    <t>Артикул: 02010
Размер: 225*156 мм
Вес: 180 г
Материал: березовая фанера, ХДФ, бумага
Количество элементов: 21</t>
  </si>
  <si>
    <t>Артикул: 02020
Размер: 75*200 мм
Вес: 80 г
Материал: березовая фанера, ХДФ, бумага</t>
  </si>
  <si>
    <t xml:space="preserve">Артикул: 8004
Размер: 205*140*6 мм
Материал: ХДФ, бумага
Вес: 130 г
Количество элементов: 12+6
</t>
  </si>
  <si>
    <t xml:space="preserve">Артикул: 8001
Размер: 270*100*12 мм
Вес: 240 г
Материал: ХДФ, бумага
</t>
  </si>
  <si>
    <t>Артикул: 8002
Размер: 270*100*12 мм
Вес: 240 г 
Материал: ХДФ, бумага</t>
  </si>
  <si>
    <t xml:space="preserve">Артикул: 8003
Размер: 270*100*12 мм
Вес: 240 г
Материал: ХДФ, бумага
</t>
  </si>
  <si>
    <t>Артикул: 1001
Размер: 285*195*7 мм
Вес: 280г
Материал: ХДФ, бумага</t>
  </si>
  <si>
    <t>Артикул: 1003
Размер: 285*195*7 мм
Вес: 255 г
Материал: ХДФ, бумага</t>
  </si>
  <si>
    <t>Артикул: 1002
Размер: 285*195*7 мм
Вес: 245 г
Материал: ХДФ, бумага</t>
  </si>
  <si>
    <t>Артикул: 3001
Размер: 205*146 мм 
Вес: 155 г
Материал: дерево, березовая фанера, ХДФ, бумага, металл, текстиль</t>
  </si>
  <si>
    <t>Выполнен из натуральных и безопасных материалов.</t>
  </si>
  <si>
    <t>Предназначен для развития у детей координации, внимания и мелкой моторики.</t>
  </si>
  <si>
    <t>Артикул: 3002
Размер: 205*146 мм
Вес: 155 г
Материал: дерево, березовая фанера, ХДФ, бумага, металл, текстиль</t>
  </si>
  <si>
    <t>Артикул: 3003
Размер: 285*195*8 мм
Вес: 270 г
Материал: дерево, березовая фанера, ХДФ, бумага, металл, текстиль</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</si>
  <si>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</si>
  <si>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Артикул: 4011
Размер сундучка 145*225*75 мм
Размер букв: высота 50 мм, толщина 20 мм
Вес:  795 г
Материал: дерево (бук), березовая фанера, картон
В комплекте: 26 букв из натурального бука, 14 двусторонних карточек с заданиями, удобный деревянный сундучок для хранения</t>
  </si>
  <si>
    <t>Объемные буквы из натурального бука помогут ребенку освоить английский алфавит в игровой форме. На карточках есть задания, они помогут маме, папе или бабушке самостоятельно проводить занятия.</t>
  </si>
  <si>
    <t>Рассмотрите с ребенком карточки с картинками.
Попросите ребенка описать каждую картинку.
Попросите ребенка к каждой карточке с картинкой подобрать соответствующую карточку со словом.
Попросите ребенка выложить буквами слово на карточке.
Проговаривайте с ребенком название каждой буквы.
Вместе с ребенком составьте из букв его имя, имена родителей, друзей.
Называйте ребенку буквы по одной, а ребенок должен придумать слова, которые начинаются (заканчиваются) на эту букву.
Назовите слово, а ребенок должен найти букву, с которой начинается (заканчивается) слово.
Обсудите каждую букву. На что она похожа?
Расскажите ребенку про гласные и согласные буквы.
Помогите ребенку отделить гласные буквы от согласных и наоборот.
Изучайте порядок расположения букв в алфавите.
Составляйте из букв слова и предложения.
Устройте соревнование: кто быстрее найдет нужную букву.
Обводите буквы на бумаге.
Используйте буквы для изучения счета.
Попросите ребенка закрыть глаза. Дайте ему в руки одну букву. Попросите его на ощупь определить эту букву. 
Составляйте из букв пирамиду.</t>
  </si>
  <si>
    <t>Артикул: 4008
Размер: 290*290 мм
Вес: 345 гр
Материал: березовая фанера</t>
  </si>
  <si>
    <t>Развивающая игра "Алфавит-раскраска" направлен на развитие навыков чтения.</t>
  </si>
  <si>
    <t xml:space="preserve">Буквы-вкладыши удобны в манипулировании, эргономичны для детской руки, легко вставляются (вынимаются) в планшет.
В набор входит деревянный планшет и 33 буквы-вкладыша. </t>
  </si>
  <si>
    <t>Артикул: 4005
Размер: 400*300 мм
Вес: 510 гр
Материал: березовая фанера, ХДФ, бумага</t>
  </si>
  <si>
    <t>Рассмотрите с ребенком картинки.
Расспросите у ребенка, что он знает про того или другого персонажа?
Посчитайте животных, птиц. 
Спросите у ребенка, какой зверь опасен? Какой безобидный? Где живет? Чем питается?
Попросите малыша назвать каждого персонажа. Он угадал? Вынимайте букву.
Вытряхните из основания все буквы, попросите ребенка найти для каждой свое место, глядя на форму буквы или подбирая ее как пазл.
Составляйте из букв простые слова.</t>
  </si>
  <si>
    <t>Веселый, красочный пазл-алфавит "Буквы-невидимки" не оставит равнодушным ни одного малыша! Яркие крупные элементы удобны в манипулировании, эргономичны для детской руки, легко вставляются (вынимаются) в планшет.</t>
  </si>
  <si>
    <t xml:space="preserve"> В игровой форме ребенок быстро запомнит все буквы алфавита и узнает много нового про окружающий мир.</t>
  </si>
  <si>
    <t>Артикул: 4003
Размер: 270*205*6 мм
Вес: 280 гр
Материал: березовая фанера, ХДФ, бумага</t>
  </si>
  <si>
    <t xml:space="preserve">Артикул: 4004
Размер: 270*205*6 мм
Вес: 280 г
Материал: березовая фанера, ХДФ, бумага
</t>
  </si>
  <si>
    <t>Артикул: 4005
Размер: 400*300 мм
Вес: 510 гр
Материал: березовая фанера, краска</t>
  </si>
  <si>
    <t>Артикул: 05002
Размер: 291*96*22 мм
Вес: 295 г
Материал: дерево, березовая фанера, ХДФ, бумага, краска
В комплекте: сундучок с игровой панелью на крышечке , 20 счетных палочек, 19 фишек с ответами, 4 фишки с математическими знаками.</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</si>
  <si>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</si>
  <si>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</si>
  <si>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</si>
  <si>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 xml:space="preserve">Артикул: 6011
Размер: 285*115 мм
Вес: 150 г
Материал: березовая фанера, краска
</t>
  </si>
  <si>
    <t xml:space="preserve">Артикул: 6012
Размер: 285*115 мм
Вес: 150 г
Материал: березовая фанера, краска
</t>
  </si>
  <si>
    <t>Артикул: 08011
Размер: 212*212 мм
Вес: 420 г
Материал: дерево, ХДФ</t>
  </si>
  <si>
    <t>Артикул: 08013
Размер: 212*212 мм
Вес: 420 г
Материал: дерево, ХДФ</t>
  </si>
  <si>
    <t>Артикул: 08012
Размер: 212*212 мм
Вес: 420 г
Материал: дерево, ХДФ</t>
  </si>
  <si>
    <t>Артикул: 08010
Размер: 212*212 мм
Вес 420 г
Материал: дерево, ХДФ</t>
  </si>
  <si>
    <t>Артикул: 08020
Размер: 212*212 мм
Вес 420 г
Материал: дерево, ХДФ</t>
  </si>
  <si>
    <t>Артикул: 08030
Размер: 212*212 мм
Вес: 420 г
Материал: дерево, ХДФ</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</si>
  <si>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</si>
  <si>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 xml:space="preserve">Артикул: 11010
Размер: 150*130 мм
Вес: 37 г
Материал: березовая фанера, текстиль
</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</si>
  <si>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</si>
  <si>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</si>
  <si>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</si>
  <si>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 xml:space="preserve">Артикул: 12009
Размер: 58*58 мм
Вес: 40 г
Материал: березовая фанера, бумага
Комплект состоит из 5 разных трафаретов
</t>
  </si>
  <si>
    <t xml:space="preserve">Ваш ребенок уже самостоятельно учиться рисовать картины, портреты, пейзажи?
С трафаретами для рисования от ToySib этот процесс станет еще более увлекательным!
Обводите персонажей как по внутреннему, так и по внешнему контуру! 
</t>
  </si>
  <si>
    <t>Артикул: 12002
Размер: от 94мм до 120мм
Вес: 45 г
В комплекте: 4 персонажа (папа медведь, мама медведица, сын медвежонок, дочка медведица)
Материал: березовая фанера</t>
  </si>
  <si>
    <t>Используйте для скрапбукинга, декорирования, творчества.</t>
  </si>
  <si>
    <t>Артикул: 12005
Размер: 87*52 мм
Вес: 35 г
В комплекте: 5 шт 
Материал: березовая фанера</t>
  </si>
  <si>
    <t xml:space="preserve">Артикул: 12006
Размер: от 50 мм до 77 мм
Вес: 35 г
В комплекте: 7 шт 
Материал: березовая фанера
</t>
  </si>
  <si>
    <t xml:space="preserve">Артикул: 12007
Размер: 40 мм
Вес: 65 г
В комплекте: 25 шт
Материал: березовая фанера
</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</si>
  <si>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</si>
  <si>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</si>
  <si>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</si>
  <si>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</si>
  <si>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</si>
  <si>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Артикул: 06050
Количество элементов: 42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</si>
  <si>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</si>
  <si>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06048
Размер: 165*70*40 мм
Вес:  260 г
Материал: березовая фанера, бумага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</si>
  <si>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</si>
  <si>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</si>
  <si>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</si>
  <si>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</si>
  <si>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</si>
  <si>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</si>
  <si>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</si>
  <si>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Артикул: 6001
В комплекте: 6 квадратов, поделенных на части.
Для детей от 3 лет.
Размер: 136*197 мм
Вес: 145 г
Материал: березовая фанера, ХДФ, бумага</t>
  </si>
  <si>
    <t>Артикул: 6002
В комплекте: 6 квадратов, поделенных на части.
Для детей от 3 лет.
Размер: 136*197*6 мм
Вес: 145 г
Материал: березовая фанера, ХДФ, бумага</t>
  </si>
  <si>
    <t>Артикул: 6003
Размер: 136*197*6 мм
Вес: 145 г
В комплекте 6 квадратов, поделённых на части
Материал: березовая фанера, ХДФ, бумага</t>
  </si>
  <si>
    <t>Артикул: 6041
Размер: 136*136 мм
Вес: 92 г
Материал: березовая фанера, ХДФ, бумага</t>
  </si>
  <si>
    <t>Артикул: 6042
Размер: 136*136*6 мм
Вес: 92 г
Материал: березовая фанера, ХДФ, бумага</t>
  </si>
  <si>
    <t>Артикул: 6043
Размер: 136*136*6 мм
Вес: 100 г
Материал: березовая фанера, ХДФ, бумага</t>
  </si>
  <si>
    <t>Артикул: 01070
Размер: 269*304 мм
Вес: 250 г
Материал: дерево, бумага
Количество элементов: 22
Уровень сложности: средний/сложный</t>
  </si>
  <si>
    <t>337*249 мм</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</si>
  <si>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</si>
  <si>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01091</t>
  </si>
  <si>
    <t>Пазл "Розовый шар"</t>
  </si>
  <si>
    <t>210*230 мм</t>
  </si>
  <si>
    <t>01092</t>
  </si>
  <si>
    <t>Пазл "Шар синий"</t>
  </si>
  <si>
    <t>01093</t>
  </si>
  <si>
    <t>Пазл "Сани с подарками"</t>
  </si>
  <si>
    <t>290*200 мм</t>
  </si>
  <si>
    <t>https://toysib.ru/products/pazl-shar-sinij</t>
  </si>
  <si>
    <t>https://toysib.ru/products/pazl-har-rozovyj</t>
  </si>
  <si>
    <t>https://toysib.ru/products/sani-s-podarkami</t>
  </si>
  <si>
    <t xml:space="preserve">155 г </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</si>
  <si>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</si>
  <si>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01092
Размер: 210*230 мм
Вес: 155 г
Материал: березовая фанера, ХДФ, бумага
Количество элементов: 22
Уровень сложности: средний</t>
  </si>
  <si>
    <t>Задача игрока - уместить на поле 22 элемента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</si>
  <si>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Артикул: 01091
Размер: 210*230 мм
Вес: 155 г
Материал: березовая фанера, ХДФ, бумага
Количество элементов: 20
Уровень сложности: средний</t>
  </si>
  <si>
    <t>Задача игрока - уместить на поле 20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</si>
  <si>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</si>
  <si>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</si>
  <si>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Наклейки</t>
  </si>
  <si>
    <t>14001</t>
  </si>
  <si>
    <t>305*60 мм</t>
  </si>
  <si>
    <t>4 г</t>
  </si>
  <si>
    <t>бумага</t>
  </si>
  <si>
    <t>14002</t>
  </si>
  <si>
    <t>14003</t>
  </si>
  <si>
    <t>Артикул: 14002
Размер: 305*600 мм
Вес: 4 г
Материал: бумага</t>
  </si>
  <si>
    <t>Разрезайте наклейки по пунктирным линиям или вырезайте персонажей по контуру.</t>
  </si>
  <si>
    <t>Артикул: 14001
Размер: 305*600 мм
Вес: 4 г
Материал: бумага</t>
  </si>
  <si>
    <t xml:space="preserve">Артикул: 14003
Размер: 305*600 мм
Вес: 4 г
Материал: бумага
</t>
  </si>
  <si>
    <t>Магнитные игры/Игры с липучками</t>
  </si>
  <si>
    <t>https://toysib.ru/products/category/magnitnye-igry-igry-s-lipuchkami</t>
  </si>
  <si>
    <t>https://toysib.ru/products/naklejki-avto-moto</t>
  </si>
  <si>
    <t>https://toysib.ru/products/naklejki-ekzoticheskie-zhivotnye</t>
  </si>
  <si>
    <t>https://toysib.ru/products/naklejki-zverushki</t>
  </si>
  <si>
    <t>Сложный пазл "Мишкина лапа" - отличный способ весело провести время не только детям, но и взрослым. Рекомендуем для совместной игры в кругу семьи, а также для индивидуальной игры детям школьного возраста.</t>
  </si>
  <si>
    <t>https://toysib.ru/products/figurnyj-pazl-koroleva-zima</t>
  </si>
  <si>
    <t>251*305 мм</t>
  </si>
  <si>
    <t>01101</t>
  </si>
  <si>
    <t>Фигурный пазл "Королева Зима" </t>
  </si>
  <si>
    <t>Артикул: 01101
Размер:  251*305 мм
Вес: 230 г
Материал: ХДФ, бумага
Количество элементов: 82
Уровень сложности: сложный</t>
  </si>
  <si>
    <t>Фигурный пазл "Королева Зима"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Пазл "Королева Зима" станет отличным подарком, как взрослому так и подростку.</t>
  </si>
  <si>
    <t>01100</t>
  </si>
  <si>
    <t>Рекомендуем для совместной игры в кругу семьи, а также для индивидуальной игры детям старшего возраста.</t>
  </si>
  <si>
    <t>Фигурный пазл "Райская пташка" </t>
  </si>
  <si>
    <t>255 г</t>
  </si>
  <si>
    <t>287*324 мм</t>
  </si>
  <si>
    <t>Артикул: 01100
Размер:  287*324 мм
Вес: 255 г
Материал: ХДФ, бумага
Количество элементов: 87
Уровень сложности: сложный</t>
  </si>
  <si>
    <t>Фигурный пазл "Райская пташка" - отличный способ потренировать логику, внимательность, усидчивость, терпение и просто весело провести время.
Пазл "Райская пташка"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</si>
  <si>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https://toysib.ru/products/figurnyj-pazl-rajskaya-ptashka</t>
  </si>
  <si>
    <t>11015</t>
  </si>
  <si>
    <t>198*145 мм</t>
  </si>
  <si>
    <t>Шнуровка с липучками "Аквамир"</t>
  </si>
  <si>
    <t>https://s-brechko.nethouse.ru/products/shnurovkas-lipuchkami-akvamir</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</si>
  <si>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</si>
  <si>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</si>
  <si>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</si>
  <si>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01102</t>
  </si>
  <si>
    <t>Фигурный пазл "Во власти дракона" </t>
  </si>
  <si>
    <t>232*287 мм</t>
  </si>
  <si>
    <t>235 г</t>
  </si>
  <si>
    <t>https://toysib.ru/products/figurnyj-pazl-vo-vlasti-drakona</t>
  </si>
  <si>
    <t>Фигурный пазл "Во власти дракона"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Пазл "Во власти дракона" станет отличным подарком, как взрослому так и подростку.</t>
  </si>
  <si>
    <t>Артикул: 01102
Размер:  232*287 мм
Вес: 235 г
Материал: ХДФ, бумага
Количество элементов: 83
Уровень сложности: сложный</t>
  </si>
  <si>
    <t>01103</t>
  </si>
  <si>
    <t>Голубой тигр - символ 2022 года!
Тигр — благородный, но вспыльчивый зверь, от которого можно ожидать великих свершений и великих ошибок. Но водная стихия 2022 года смягчает агрессию Тигра, делая его добрее и покладистее. Год Черного Водяного Тигра будет «мягким» но импульсивным, полный неожиданных событий, преимущественно благоприятных.
Вдохновившись символом года, мы создали фигурный пазл "Лунный тигр".  
Среди деталей пазла Вы найдете 12 животных, которые являются символами китайского зодиакального календаря.
Фигурный пазл "Лунный тигр" - отличный способ потренировать логику, внимательность, усидчивость, терпение и просто весело провести время.
Пазл "Лунный тигр"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Рекомендуем для совместной игры в кругу семьи, а также для индивидуальной игры детям старшего возраста.</t>
  </si>
  <si>
    <t>https://toysib.ru/products/figurnyj-pazl-lunnyj-tigr</t>
  </si>
  <si>
    <t>Фигурный пазл "Лунный тигр" </t>
  </si>
  <si>
    <t>01104</t>
  </si>
  <si>
    <t>Фигурный пазл "Мишутка" </t>
  </si>
  <si>
    <t>290*370 мм</t>
  </si>
  <si>
    <t>Артикул: 01104
Размер:  290*370 мм
Вес:  200 г
Материал: ХДФ, бумага
Количество элементов: 30
Уровень сложности: легкий</t>
  </si>
  <si>
    <t>https://toysib.ru/products/figurnyj-pazl-mishutka</t>
  </si>
  <si>
    <t xml:space="preserve">Фигурный пазл "Мишутка" - отличный способ потренировать логику, внимательность, усидчивость и просто весело провести время.
Пазл "Мишутка" станет отличным подарком, как мальчику, так и девочке. 
Процесс сборки необыкновенно увлекательный и занимательный. 
Время пролетит незаметно!
</t>
  </si>
  <si>
    <t>Картинки-половинки</t>
  </si>
  <si>
    <t>https://toysib.ru/products/category/kartinki-polovinki</t>
  </si>
  <si>
    <t>https://toysib.ru/products/category/memo-igry-logika</t>
  </si>
  <si>
    <t>Рыбалки</t>
  </si>
  <si>
    <t>https://toysib.ru/products/rybalka-na-dva-igroka-sladosti</t>
  </si>
  <si>
    <t>https://toysib.ru/products/rybalka-na-dva-igroka-veselye-rybki</t>
  </si>
  <si>
    <t>https://toysib.ru/products/rybalka-magnitnaya-na-dva-igroka-morskie-priklyucheniya</t>
  </si>
  <si>
    <t>https://toysib.ru/products/rybalka-okean</t>
  </si>
  <si>
    <t>https://toysib.ru/products/rybalka-akvarium</t>
  </si>
  <si>
    <t>https://toysib.ru/products/category/igry-s-kubikami</t>
  </si>
  <si>
    <t>03031</t>
  </si>
  <si>
    <t>Настольная игра "Падающая башня"</t>
  </si>
  <si>
    <t>355 г</t>
  </si>
  <si>
    <t>березовая фанера, ХДФ бумага, краска</t>
  </si>
  <si>
    <t>https://toysib.ru/products/nastolnaya-igra-padayushchaya-bashnya</t>
  </si>
  <si>
    <t>Артикул: 03031
Размер: 200*120*40 мм
Вес: 355 г
Материал: березовая фанера, ХДФ, бумага, краска
В комплекте:
- Площадки этажей - 12 шт;
- Игровые фигуры - 33 шт ;
- Игровые кубики - 3 шт;
- Инструкция - 1 шт.</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</si>
  <si>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</si>
  <si>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</si>
  <si>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</si>
  <si>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226*183 мм</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</si>
  <si>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</si>
  <si>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</si>
  <si>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</si>
  <si>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</si>
  <si>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</si>
  <si>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Артикул: 11016
Размер: 200*130 мм
Вес: 75 г
В комплекте: игровая панель в виде ёжика, 8 игровых фигурок, шнурок, вкладыш с заданиями
Материал: ХДФ, бумага, текстиль
Цвет шнурка может отличаться от представленного на фото</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</si>
  <si>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</si>
  <si>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</si>
  <si>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</si>
  <si>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</si>
  <si>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</si>
  <si>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294*412 мм</t>
  </si>
  <si>
    <t>263*286 мм</t>
  </si>
  <si>
    <t>Артикул: 01103
Размер:  263*286 мм
Вес: 260 г
Материал: ХДФ, бумага
Количество элементов: 95
Уровень сложности: сложный</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</si>
  <si>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</si>
  <si>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</si>
  <si>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</si>
  <si>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</si>
  <si>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Фигурный пазл "Скоро Новый год" </t>
  </si>
  <si>
    <t>01105</t>
  </si>
  <si>
    <t>01106</t>
  </si>
  <si>
    <t>Фигурный пазл "Заинька" </t>
  </si>
  <si>
    <t>285*418 мм</t>
  </si>
  <si>
    <t>https://toysib.ru/products/figurnyj-pazl-zainka</t>
  </si>
  <si>
    <t>Артикул: 01106
Размер:  285*418 мм
Вес:  290 г
Материал: ХДФ, бумага
Количество элементов: 30
Уровень сложности: легкий</t>
  </si>
  <si>
    <t>Фигурный пазл "Заинька" - отличный способ потренировать логику, внимательность, усидчивость и просто весело провести время.
Пазл "Заинька" станет отличным подарком, как мальчику, так и девочке. 
Процесс сборки необыкновенно увлекательный и занимательный. 
Время пролетит незаметно!</t>
  </si>
  <si>
    <t>Досочки Сегена с узором ЛАЙТ</t>
  </si>
  <si>
    <t>06049</t>
  </si>
  <si>
    <t>90*85*45 мм</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</si>
  <si>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</si>
  <si>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</si>
  <si>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</si>
  <si>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</si>
  <si>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</si>
  <si>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</si>
  <si>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</si>
  <si>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03026</t>
  </si>
  <si>
    <t>Картинки-половинки ЛАЙТ "Крылатые друзья"</t>
  </si>
  <si>
    <t>03027</t>
  </si>
  <si>
    <t>Картинки-половинки ЛАЙТ "Зверушки"</t>
  </si>
  <si>
    <t>03028</t>
  </si>
  <si>
    <t>Картинки-половинки ЛАЙТ "Урожай"</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</si>
  <si>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</si>
  <si>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</si>
  <si>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</si>
  <si>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</si>
  <si>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</si>
  <si>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</si>
  <si>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</si>
  <si>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</si>
  <si>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</si>
  <si>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</si>
  <si>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</si>
  <si>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https://toysib.ru/products/kartinki-polovinki-lajt-krylatye-druzya</t>
  </si>
  <si>
    <t>Артикул: 03026
Размер: 90*85*40 мм
Вес: 140 г 
Материал: березовая фанера, бумага
10 картинок разных видов крылатых обитателей Земли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</si>
  <si>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
</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</si>
  <si>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</si>
  <si>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</si>
  <si>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https://toysib.ru/products/kartinki-polovinki-lajt-urozhaj</t>
  </si>
  <si>
    <t>Артикул: 03028
Размер: 90*85*40 мм
Вес: 140 г 
Материал: березовая фанера, бумага
10 разных карточек с изображением плодов природы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</si>
  <si>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</si>
  <si>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</si>
  <si>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</si>
  <si>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</si>
  <si>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</si>
  <si>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</si>
  <si>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</si>
  <si>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01107</t>
  </si>
  <si>
    <t>Фигурный пазл "Тачка" </t>
  </si>
  <si>
    <t>280*410 мм</t>
  </si>
  <si>
    <t>275 г</t>
  </si>
  <si>
    <t>Артикул: 01107
Размер: 280*410 мм
Вес: 275 г
Материал: ХДФ, бумага
Количество элементов: 37
Уровень сложности: легкий</t>
  </si>
  <si>
    <t xml:space="preserve">Фигурный пазл "Тачка" - отличный способ потренировать логику, внимательность, усидчивость и просто весело провести время.
Пазл "Тачка" станет отличным подарком, как мальчику, так и девочке. 
Процесс сборки необыкновенно увлекательный и занимательный. 
Время пролетит незаметно!
</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</si>
  <si>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</si>
  <si>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</si>
  <si>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</si>
  <si>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</si>
  <si>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</si>
  <si>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</si>
  <si>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</si>
  <si>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</si>
  <si>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</si>
  <si>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</si>
  <si>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</si>
  <si>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</si>
  <si>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</si>
  <si>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</si>
  <si>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</si>
  <si>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</si>
  <si>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03032</t>
  </si>
  <si>
    <t>200*140*126 мм</t>
  </si>
  <si>
    <t>дерево, ХДФ бумага</t>
  </si>
  <si>
    <t>https://toysib.ru/products/nastolnaya-igra-vozdushnye-mosty</t>
  </si>
  <si>
    <t>Артикул: 03032
Размер: 200*120*40 мм
Вес: 210 г
Материал: дерево, древесно-волокнистая плита высокой плотности, бумага
В комплекте:
- игровые панели - 2 шт;
- подставка - 1 шт ;
- палочки - 16 шт;
- игровые кубики - 2 шт;
- Инструкция - 1 шт.</t>
  </si>
  <si>
    <t>Настольная игра "Воздушные мосты" отличный способ весело провести время не только детям, но и взрослым. Рекомендуем для совместной игры в кругу семьи.
Цель игры - проложить как можно больше воздушных мостов.</t>
  </si>
  <si>
    <t>Установите на подставку две игровых панели. 
Все деревянные палочки разделите между игроками поровну.
Начинает игру самый младший.
Игроки по очереди бросают 2 кубика. Цвета на кубиках показывают через отверстия каких цветов необходимо проложить воздушный мост (палочку).
В одно отверстие можно проложить только один воздушный мост. 
Если нет свободных подходящих отверстий, игрок пропускает ход. 
Действовать нужно очень аккуратно, чтоб ни один мост не рухнул.
Если хоть один мост выпал из отверстия, игрок выбывает из игры.
Побеждает тот, у кого не осталось палочек или тот у кого их осталось меньше всех.</t>
  </si>
  <si>
    <t>07015</t>
  </si>
  <si>
    <t>133*180 мм</t>
  </si>
  <si>
    <t>ХДФ, краска, картон</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</si>
  <si>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</si>
  <si>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</si>
  <si>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</si>
  <si>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</si>
  <si>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</si>
  <si>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</si>
  <si>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230*210*45 мм</t>
  </si>
  <si>
    <t xml:space="preserve">Сортер-мозаика "Дары природы" </t>
  </si>
  <si>
    <t>Сортеры/Мозаики</t>
  </si>
  <si>
    <t>https://toysib.ru/products/category/sortery-mozaiki</t>
  </si>
  <si>
    <t>https://toysib.ru/products/sorter-mozaika-dary-prirody</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</si>
  <si>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</si>
  <si>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</si>
  <si>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Настольная игра "Воздушные мосты"</t>
  </si>
  <si>
    <t>375 г</t>
  </si>
  <si>
    <t>07017</t>
  </si>
  <si>
    <t>https://toysib.ru/products/sorter-mozaika-v-mire-zhivotnyh</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</si>
  <si>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</si>
  <si>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07018</t>
  </si>
  <si>
    <t xml:space="preserve">Сортер-мозаика "Бабочки" </t>
  </si>
  <si>
    <t xml:space="preserve">Сортер-мозаика "В мире животных" </t>
  </si>
  <si>
    <t>https://toysib.ru/products/sorter-mozaika-babochki</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</si>
  <si>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</si>
  <si>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</si>
  <si>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</si>
  <si>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</si>
  <si>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</si>
  <si>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</si>
  <si>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</si>
  <si>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</si>
  <si>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4 развивающих планшета "Познаем мир"</t>
  </si>
  <si>
    <t>310*220*35 мм</t>
  </si>
  <si>
    <t>900 г</t>
  </si>
  <si>
    <t>ХДФ,  дерево, бумага, картон, металл</t>
  </si>
  <si>
    <t>https://toysib.ru/products/planshety-poznaem-mir</t>
  </si>
  <si>
    <t>Артикул: 02028
Размер: 310*220*35 мм 
Вес: 900 г 
Материал: дерево, древесно-волокнистая плита высокой плотности, бумага, картон,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</si>
  <si>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</si>
  <si>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</si>
  <si>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</si>
  <si>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</si>
  <si>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</si>
  <si>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</si>
  <si>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290*204 мм</t>
  </si>
  <si>
    <t>315 г</t>
  </si>
  <si>
    <t>Артикул: 02029
Размер: 290*204 мм
Вес: 315 г
Материал: древесно-волокнистая плита высокой плотности, бумага</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</si>
  <si>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</si>
  <si>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</si>
  <si>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</si>
  <si>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</si>
  <si>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</si>
  <si>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200*125*40 мм</t>
  </si>
  <si>
    <t>ХДФ, дерево, бумага</t>
  </si>
  <si>
    <t>https://toysib.ru/products/sorter-pustye-bryushki</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</si>
  <si>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</si>
  <si>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</si>
  <si>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01110</t>
  </si>
  <si>
    <t>https://toysib.ru/products/figurnyj-pazl-maxi-zainka</t>
  </si>
  <si>
    <t>Артикул: 01110
Размер пазла:  285*418 мм
Размер сундучка: 155*155*60 мм 
Вес:  395 г
Материал: березовая фанера, ХДФ, бумага
Количество элементов: 30
Уровень сложности: легкий
Удобный деревянный сундучок для хранения</t>
  </si>
  <si>
    <t>290*320 мм</t>
  </si>
  <si>
    <t>01109</t>
  </si>
  <si>
    <t>https://toysib.ru/products/figurnyj-pazl-maxi-lunnyj-tigr</t>
  </si>
  <si>
    <t>Артикул: 01109
Размер пазла:  290*320 мм
Размер сундучка: 155*155*60 мм
Вес: 370 г
Материал: березовая фанера, ХДФ, бумага
Количество элементов: 95
Уровень сложности: сложный
Удобный деревянный сундучок для хранения</t>
  </si>
  <si>
    <t>Мемо-игры/Логика/Настольные</t>
  </si>
  <si>
    <t>09001</t>
  </si>
  <si>
    <t>Магнитная игра "Тортик"</t>
  </si>
  <si>
    <t>204*196 мм</t>
  </si>
  <si>
    <t>https://toysib.ru/products/magnitnaya-igra-tortik</t>
  </si>
  <si>
    <t>Артикул: 09001
Размер игры: 204*196 мм
Размер коробки: 230*210*45 мм
Вес: 320 г
Материал: древесно-волокнистая плита высокой плотности, бумага, металл, магнит, картон
В комплекте: 
- 1 основа торта;
- 32 кондитерских украшения;
- 6 двусторонних карточек с заданиями;
- коробка для хранения.</t>
  </si>
  <si>
    <t xml:space="preserve">Задача ребенка расположить на тортике кондитерские украшения в соответствии с заданиями, предложенными на карточках.
Для знакомства ребенка с цифрами, на обороте карточек изображено количество используемых в игре украшений. </t>
  </si>
  <si>
    <t>Попросите ребенка расположить на тортике кондитерские украшения в соответствии с заданиями, предложенными на карточках. 
Положите перед ребенком украшенный тортик и карточку (тортик украшен в соответствии с заданием на карточке). Попросите ребенка закрыть глаза. Замените одно украшение другим. Попросите найти отличие. 
Положите перед ребенком украшенный тортик. Попросите запомнить расположение украшений и закрыть глаза. Поменяйте два разных украшения местами. Спросите: что изменилось?
Дайте волю фантазии ребенка, пускай он украсит тортик на свой вкус.</t>
  </si>
  <si>
    <t>Развивает память, ловкость, усидчивость, мелкую моторику, пространственное мышление, логическое мышление, воображение, фантазию</t>
  </si>
  <si>
    <t>ХДФ, бумага, мягкое железо, магнитный венил, картон</t>
  </si>
  <si>
    <t>01117</t>
  </si>
  <si>
    <t>Пазл "Новогоднее настроение"</t>
  </si>
  <si>
    <t>203*293 мм</t>
  </si>
  <si>
    <t>https://toysib.ru/products/pazl-novogodnee-nastroenie</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</si>
  <si>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</si>
  <si>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</si>
  <si>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</si>
  <si>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Фигурный пазл MAXI "Мишутка"</t>
  </si>
  <si>
    <t>01111</t>
  </si>
  <si>
    <t>https://toysib.ru/products/figurnyj-pazl-maxi-mishutka</t>
  </si>
  <si>
    <t>Артикул: 01111
Размер пазла:  290*370 мм
Размер сундучка: 155*155*60 мм 
Вес:  420 г
Материал: березовая фанера, ХДФ, бумага
Количество элементов: 30
Уровень сложности: легкий
Удобный деревянный сундучок для хранения</t>
  </si>
  <si>
    <t>Фигурный пазл MAXI "Мишутка" - отличный способ потренировать логику, внимательность, усидчивость и просто весело провести время.
Пазл MAXI "Мишутка" станет отличным подарком, как мальчику, так и девочке. 
Процесс сборки необыкновенно увлекательный и занимательный. 
Время пролетит незаметно!</t>
  </si>
  <si>
    <t>01116</t>
  </si>
  <si>
    <t>Фигурный пазл MAXI "Во власти дракона"</t>
  </si>
  <si>
    <t>290*390 мм</t>
  </si>
  <si>
    <t>405 г</t>
  </si>
  <si>
    <t>https://toysib.ru/products/figurnyj-pazl-maxi-vo-vlasti-drakona</t>
  </si>
  <si>
    <t>Артикул: 01116
Размер пазла:  290*390 мм
Размер сундучка: 155*155*60 мм
Вес: 405 г
Материал: березовая фанера, ХДФ, бумага
Количество элементов: 83
Уровень сложности: сложный
Удобный деревянный сундучок для хранения</t>
  </si>
  <si>
    <t>Фигурный пазл MAXI "Во власти дракона" - отличный способ потренировать логику, внимательность, усидчивость, терпение и просто весело провести время.
Пазл MAXI "Во власти дракона"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</si>
  <si>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01118</t>
  </si>
  <si>
    <t>Фигурный пазл "Снеговик"</t>
  </si>
  <si>
    <t>284*400 мм</t>
  </si>
  <si>
    <t xml:space="preserve">  ХДФ, бумага</t>
  </si>
  <si>
    <t>01119</t>
  </si>
  <si>
    <t>Фигурный пазл MAXI "Снеговик"</t>
  </si>
  <si>
    <t>https://toysib.ru/products/figurnyj-pazl-snegovik</t>
  </si>
  <si>
    <t>Артикул: 01118
Размер пазла:  284*400 мм
Вес:  290 г
Материал: ХДФ, бумага
Количество элементов: 30
Уровень сложности: легкий</t>
  </si>
  <si>
    <t>Фигурный пазл "Снеговик" - отличный способ потренировать логику, внимательность, усидчивость и просто весело провести время.
Пазл "Снеговик"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</si>
  <si>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https://toysib.ru/products/figurnyj-pazl-maxi-snegovik</t>
  </si>
  <si>
    <t>Артикул: 01119
Размер пазла:  284*400 мм
Размер сундучка: 155*155*60 мм 
Вес:  395 г
Материал: березовая фанера, ХДФ, бумага
Количество элементов: 30
Уровень сложности: легкий
Удобный деревянный сундучок для хранения</t>
  </si>
  <si>
    <t>Фигурный пазл MAXI "Снеговик" - отличный способ потренировать логику, внимательность, усидчивость и просто весело провести время.
Пазл MAXI "Снеговик" станет отличным подарком, как мальчику, так и девочке. 
Процесс сборки необыкновенно увлекательный и занимательный. 
Время пролетит незаметно!</t>
  </si>
  <si>
    <t>01115</t>
  </si>
  <si>
    <t>https://toysib.ru/products/figurnyj-pazl-maxi-koroleva-zima</t>
  </si>
  <si>
    <t>Артикул: 01115
Размер пазла:  290*390 мм
Размер сундучка: 155*155*60 мм
Вес: 365 г
Материал: березовая фанера, ХДФ, бумага
Количество элементов: 82
Уровень сложности: сложный
Удобный деревянный сундучок для хранения</t>
  </si>
  <si>
    <t>Фигурный пазл MAXI "Королева Зима"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Фигурный пазл MAXI "Королева Зима" станет отличным подарком, как взрослому так и подростку.</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</si>
  <si>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</si>
  <si>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</si>
  <si>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</si>
  <si>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</si>
  <si>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</si>
  <si>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 xml:space="preserve">Артикул: 02025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</si>
  <si>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 xml:space="preserve">Артикул: 02027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</si>
  <si>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</si>
  <si>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</si>
  <si>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12014</t>
  </si>
  <si>
    <t xml:space="preserve">Сундучок "Слайдер", 160*160*38 мм </t>
  </si>
  <si>
    <t xml:space="preserve"> 160*160*38 мм</t>
  </si>
  <si>
    <t>12015</t>
  </si>
  <si>
    <t>Сундучок с замочком, 135*135*68 мм</t>
  </si>
  <si>
    <t>135*135*68 мм</t>
  </si>
  <si>
    <t>12016</t>
  </si>
  <si>
    <t>Сундучок "MINI", 90*90*45 мм</t>
  </si>
  <si>
    <t>12013</t>
  </si>
  <si>
    <t>Сундучок "MAXI", 156*156*58 мм</t>
  </si>
  <si>
    <t>156*156*58 мм</t>
  </si>
  <si>
    <t>165 г</t>
  </si>
  <si>
    <t>https://toysib.ru/products/sunduchok-maxi-156-156-58-mm</t>
  </si>
  <si>
    <t>Артикул: 12013
Размер: 156*156*58 мм
Вес: 165 г
Материал: березовая фанера</t>
  </si>
  <si>
    <t>Удобный сундучок для хранения мелочей.</t>
  </si>
  <si>
    <t>https://toysib.ru/products/sunduchok-slajder-160-160-38-mm</t>
  </si>
  <si>
    <t>Артикул: 12014
Размер: 160*160*38 мм 
Вес: 145 г
Материал: березовая фанера</t>
  </si>
  <si>
    <t>https://toysib.ru/products/sunduchok-s-zamochkom-135-135-68-mm</t>
  </si>
  <si>
    <t>Артикул: 12015
Размер: 135*135*68 мм
Вес: 150 г
Материал: березовая фанера</t>
  </si>
  <si>
    <t>Артикул: 12016
Размер: 90*90*45 мм
Вес: 65 г
Материал: березовая фанера</t>
  </si>
  <si>
    <t>https://toysib.ru/products/sunduchok-mini-90-0-45-mm</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</si>
  <si>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</si>
  <si>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</si>
  <si>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</si>
  <si>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</si>
  <si>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</si>
  <si>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</si>
  <si>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</si>
  <si>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</si>
  <si>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01114</t>
  </si>
  <si>
    <t>Фигурный пазл MAXI "Королева Зима" </t>
  </si>
  <si>
    <t>Фигурный пазл MAXI "Райская пташка" </t>
  </si>
  <si>
    <t>290*380 мм</t>
  </si>
  <si>
    <t>400 г</t>
  </si>
  <si>
    <t>https://toysib.ru/products/figurnyj-pazl-maxi-rajskaya-ptashka</t>
  </si>
  <si>
    <t xml:space="preserve">
Артикул: 01114
Размер:  290*380 мм
Вес: 400 г
Материал: Березовая фанера, ХДФ, бумага
Количество элементов: 87
Уровень сложности: сложный</t>
  </si>
  <si>
    <t>Фигурный пазл MAXI "Райская пташка" - отличный способ потренировать логику, внимательность, усидчивость, терпение и просто весело провести время.
Пазл MAXI "Райская пташка"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</si>
  <si>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Дайте ребенку самостоятельно "изучить" игру - открыть дверцы, посмотреть, какие животные за ними спрятались.  Разыграйте сказку "Теремок", используя бизиборд. Рассказывайте сюжет, а ребенок по ходу действия будет открывать дверцы, "заселяя" теремок. Самым последним в домик захочет попасть медведь - фигурка медведя игровая, она вынимается.</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</si>
  <si>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</si>
  <si>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</si>
  <si>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</si>
  <si>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Фигурный пазл MAXI  "Лунный тигр"</t>
  </si>
  <si>
    <t xml:space="preserve">Фигурный пазл MAXI "Заинька" </t>
  </si>
  <si>
    <t>Фигурный пазл MAXI "Тачка" </t>
  </si>
  <si>
    <t>01113</t>
  </si>
  <si>
    <t>https://toysib.ru/products/figurnyj-pazl-tachka</t>
  </si>
  <si>
    <t>https://toysib.ru/products/figurnyj-pazl-maxi-tachka</t>
  </si>
  <si>
    <t>Артикул: 01113
Размер пазла: 280*410 мм
Размер сундучка: 155*155*60 мм 
Вес: 400 г
Материал: Березовая фанера, ХДФ, бумага
Количество элементов: 37
Уровень сложности: легкий</t>
  </si>
  <si>
    <t>Фигурный пазл MAXI "Тачка" - отличный способ потренировать логику, внимательность, усидчивость и просто весело провести время.</t>
  </si>
  <si>
    <t xml:space="preserve">Пазл MAXI "Тачка" станет отличным подарком, как мальчику, так и девочке. 
Процесс сборки необыкновенно увлекательный и занимательный. 
Время пролетит незаметно!
</t>
  </si>
  <si>
    <t>11018</t>
  </si>
  <si>
    <t>Шнуровка "Мишки модники"</t>
  </si>
  <si>
    <t>166*130 мм</t>
  </si>
  <si>
    <t>Березовая фанера ХДФ, краска, текстиль</t>
  </si>
  <si>
    <t>https://toysib.ru/products/shnurovka-mishki-modniki</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</si>
  <si>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</si>
  <si>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</si>
  <si>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</si>
  <si>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</si>
  <si>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</si>
  <si>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</si>
  <si>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01126</t>
  </si>
  <si>
    <t>Фигурный пазл "Цветы"</t>
  </si>
  <si>
    <t>290*400 мм</t>
  </si>
  <si>
    <t>01127</t>
  </si>
  <si>
    <t>Фигурный пазл MAXI "Цветы"</t>
  </si>
  <si>
    <t>https://toysib.ru/products/figurnyj-pazl-cvety</t>
  </si>
  <si>
    <t>Артикул: 01126
Размер:  290*400 мм
Вес: 310 г
Материал: ХДФ, бумага
Количество элементов: 93
Уровень сложности: сложный</t>
  </si>
  <si>
    <t xml:space="preserve">Рекомендуем для совместной игры в кругу семьи, а также для индивидуальной игры детям старшего возраста.
</t>
  </si>
  <si>
    <t>Фигурный пазл "Цветы" - отличный способ потренировать логику, внимательность, усидчивость, терпение и просто весело провести время.
Пазл "Цветы"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</si>
  <si>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https://toysib.ru/products/figurnyj-pazl-maxi-cvety</t>
  </si>
  <si>
    <t>Артикул: 01127
Размер:  290*400 мм
Вес: 420 г
Материал: Березовая фанера, ХДФ, бумага
Количество элементов: 93
Уровень сложности: сложный</t>
  </si>
  <si>
    <t xml:space="preserve">Фигурный пазл MAXI "Цветы" - отличный способ потренировать логику, внимательность, усидчивость, терпение и просто весело провести время.
Пазл MAXI "Цветы"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</si>
  <si>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Отсутствие картинок-подсказок позволяет ребенку сконцентрироваться на буквах.
Расскажите ребенку про гласные и согласные буквы, звонкие и шипящие звуки.
Раскрашивайте буквы разными цветами, рисуйте на них подсказки.
Составляйте слова.
Используйте для счета.</t>
  </si>
  <si>
    <r>
      <t xml:space="preserve">Сортер геометрический "Квадрат 4 фигуры" </t>
    </r>
    <r>
      <rPr>
        <sz val="11"/>
        <color rgb="FFFF0000"/>
        <rFont val="Calibri"/>
        <family val="2"/>
        <charset val="204"/>
        <scheme val="minor"/>
      </rPr>
      <t>распродажа</t>
    </r>
  </si>
  <si>
    <r>
      <t xml:space="preserve">Трафарет для рисования "Поехали" </t>
    </r>
    <r>
      <rPr>
        <sz val="11"/>
        <color rgb="FFFF0000"/>
        <rFont val="Calibri"/>
        <family val="2"/>
        <charset val="204"/>
        <scheme val="minor"/>
      </rPr>
      <t>распродажа</t>
    </r>
  </si>
  <si>
    <r>
      <t xml:space="preserve">English Alphabet " 3D letters" </t>
    </r>
    <r>
      <rPr>
        <sz val="11"/>
        <color rgb="FFFF0000"/>
        <rFont val="Calibri"/>
        <family val="2"/>
        <charset val="204"/>
        <scheme val="minor"/>
      </rPr>
      <t>распродажа</t>
    </r>
  </si>
  <si>
    <t>Цена</t>
  </si>
  <si>
    <t>Сумма</t>
  </si>
  <si>
    <t>Ед</t>
  </si>
  <si>
    <t>Ваша скидка:</t>
  </si>
  <si>
    <t>Итого к оплате:</t>
  </si>
  <si>
    <t>шт</t>
  </si>
  <si>
    <t>Скидки:</t>
  </si>
  <si>
    <t>https://toysib.ru</t>
  </si>
  <si>
    <t xml:space="preserve">Прайс-лист      </t>
  </si>
  <si>
    <t xml:space="preserve">  ToySib</t>
  </si>
  <si>
    <t>Количество</t>
  </si>
  <si>
    <t>от 50 000 р. - 7%</t>
  </si>
  <si>
    <t>от 30 000 р. - 5%</t>
  </si>
  <si>
    <t>от 100 000 р. -10%</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</si>
  <si>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</si>
  <si>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</si>
  <si>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</si>
  <si>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</si>
  <si>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</si>
  <si>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</si>
  <si>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</si>
  <si>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</si>
  <si>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</si>
  <si>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</si>
  <si>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</si>
  <si>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</si>
  <si>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</si>
  <si>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</si>
  <si>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</si>
  <si>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255*255 мм</t>
  </si>
  <si>
    <t>01121</t>
  </si>
  <si>
    <t>Фигурный пазл "Карта мира. Животные"</t>
  </si>
  <si>
    <t>410*270 мм</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</si>
  <si>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</si>
  <si>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</si>
  <si>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</si>
  <si>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</si>
  <si>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</si>
  <si>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</si>
  <si>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</si>
  <si>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</si>
  <si>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</si>
  <si>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</si>
  <si>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</si>
  <si>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</si>
  <si>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</si>
  <si>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</si>
  <si>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</si>
  <si>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</si>
  <si>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</si>
  <si>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Артикул: 01121
Размер пазла:  410*270 мм
Вес:  285 г
Материал: древесноволокнистая плита высокой плотности, бумага
Количество элементов: 38
Уровень сложности: легкий</t>
  </si>
  <si>
    <t>https://toysib.ru/products/figurnyj-pazl-karta-mira-zhivotnye</t>
  </si>
  <si>
    <t>https://toysib.ru/products/figurnyj-pazl-maxi-karta-mira-zhivotnye</t>
  </si>
  <si>
    <t>Артикул: 01122
Размер пазла:  410*270 мм
Размер сундучка: 155*155*60 мм 
Вес: 420 г
Материал: березовая фанера, древесноволокнистая плита высокой плотности, бумага
Количество элементов: 38
Уровень сложности: легкий
Удобный деревянный сундучок для хранения</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</si>
  <si>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</si>
  <si>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</si>
  <si>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</si>
  <si>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</si>
  <si>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</si>
  <si>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</si>
  <si>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</si>
  <si>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</si>
  <si>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</si>
  <si>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</si>
  <si>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</si>
  <si>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</si>
  <si>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</si>
  <si>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</si>
  <si>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</si>
  <si>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</si>
  <si>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280*190 мм</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</si>
  <si>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</si>
  <si>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</si>
  <si>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</si>
  <si>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Пазл-пирамида "Спорт"</t>
  </si>
  <si>
    <t>01131</t>
  </si>
  <si>
    <t xml:space="preserve">Артикул: 01131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</si>
  <si>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https://toysib.ru/products/pazl-piramida-sport</t>
  </si>
  <si>
    <t>Рекомендуем этот пазл для детей младшего возраста.
Пазл представляет собой пирамиду из трех ярусов: спортивное сооружение, спортивный инвентарь, спортсмен.
Все три яруса легко вращаются вокруг своей оси, что позволяет в игровой форме, познакомиться с известными видами спорта.</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</si>
  <si>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(сооружение - инвентарь - спортсмен). 
Во время игры расскажите ребенку про каждый вид спорта.
Попросите ребенка самостоятельно описать каждый персонаж, придумать про него забавную историю.
Устройте соревнование! Кто соберет пазл быстрее?</t>
  </si>
  <si>
    <t>01132</t>
  </si>
  <si>
    <t xml:space="preserve">Фигурный пазл "Волшебный кролик" </t>
  </si>
  <si>
    <t>256*412 мм</t>
  </si>
  <si>
    <t>Артикул: 01132
Размер:  256*412 мм
Вес: 190 г
Материал: древесноволокнистая плита высокой плотности, бумага
Количество элементов: 203
Уровень сложности: сложный</t>
  </si>
  <si>
    <t xml:space="preserve">Фигурный пазл "Волшебный кролик" - отличный способ потренировать логику, внимательность, усидчивость, терпение и просто весело провести время.
Пазл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</si>
  <si>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Логику, внимательность, усидчивость, терпение, мелкую моторику.</t>
  </si>
  <si>
    <t>https://toysib.ru/products/figurnyj-pazl-volshebnyj-krolik</t>
  </si>
  <si>
    <t>01133</t>
  </si>
  <si>
    <t xml:space="preserve">Фигурный пазл MAXI "Волшебный кролик" </t>
  </si>
  <si>
    <t>335 г</t>
  </si>
  <si>
    <t>https://toysib.ru/products/figurnyj-pazl-maxi-volshebnyj-krolik</t>
  </si>
  <si>
    <t xml:space="preserve">Фигурный пазл MAXI "Волшебный кролик" - отличный способ потренировать логику, внимательность, усидчивость, терпение и просто весело провести время.
Пазл MAXI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</si>
  <si>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Артикул: 01133
Размер пазла: 256*412 мм
Размер сундучка: 155*155*60 мм
Вес: 335 г
Материал: березовая фанера, древесноволокнистая плита высокой плотности, бумага
Количество элементов: 203
Уровень сложности: сложный</t>
  </si>
  <si>
    <t>Рекомендуем для совместной игры в кругу семьи, а также для индивидуальной игры детям старшего возраста.
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MAXI "Волшебный кролик".  
Среди деталей пазла Вы найдете множиство животных, 12 из которых являются символами китайского зодиакального календаря.</t>
  </si>
  <si>
    <t>Рекомендуем для совместной игры в кругу семьи, а также для индивидуальной игры детям старшего возраста.
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"Волшебный кролик".  
Среди деталей пазла Вы найдете множиство животных, 12 из которых являются символами китайского зодиакального календаря.</t>
  </si>
  <si>
    <t>04014</t>
  </si>
  <si>
    <t>Рамка-вкладыш "Веселый алфавит"</t>
  </si>
  <si>
    <t>295*208 мм</t>
  </si>
  <si>
    <t>https://toysib.ru/products/veselyj-alfavit</t>
  </si>
  <si>
    <t xml:space="preserve">Артикул: 04014
Размер: 295*208 мм
Вес: 280 гр
Материал: березовая фанера, древесноволокнистая плита высокой плотности, бумага
</t>
  </si>
  <si>
    <t>Рамка-вкладыш "Веселый алфавит" поможет ребенку быстро освоить азбуку в игровой форме.
В наборе представлены 33 буквы с очаровательными, красочными изображениями-подсказками, которые помогут ребенку легко запомнить каждую букву.</t>
  </si>
  <si>
    <t xml:space="preserve">Рассмотрите с ребенком картинки.
Проговорите с ребёнком названия и звуки всех букв алфавита.
Предложите малышу назвать слова, которые начинаются на ту или иную букву.
Попросите малыша назвать каждого персонажа/предмет. Он угадал? Вынимайте букву.
Вытряхните из основания все буквы, попросите ребенка найти для каждой свое место, глядя на форму буквы.
Составляйте из букв простые слова.
Яркие крупные элементы удобны в манипулировании, эргономичны для детской руки, легко вставляются (вынимаются) в планшет.
В набор входит деревянный планшет и 33 буквы-вкладыша. </t>
  </si>
  <si>
    <t xml:space="preserve">Память, вооброжение, моторику рук, любознательность, усидчивость, логическое мышление, внимание, навыки чтения.
</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</si>
  <si>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</si>
  <si>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</si>
  <si>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06053</t>
  </si>
  <si>
    <t>Досочки Сегена "Силуэты"</t>
  </si>
  <si>
    <t>https://toysib.ru/products/dosochki-segena-siluety</t>
  </si>
  <si>
    <t>Артикул: 06053
Размер сундучка: 90*90*45 мм
Размер дощечек: 70*70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</si>
  <si>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</si>
  <si>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</si>
  <si>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</si>
  <si>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</si>
  <si>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</si>
  <si>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</si>
  <si>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01129</t>
  </si>
  <si>
    <t>Пазл-пирамида "Семья"</t>
  </si>
  <si>
    <t xml:space="preserve">Артикул: 01129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</si>
  <si>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локация, предмет, член семьи.
Все три яруса легко вращаются вокруг своей оси, что позволяет в игровой форме, познакомиться с основными членами семьи, представленными в игре, сопоставить их с принадлежащими им предметами и локацией. 
</t>
  </si>
  <si>
    <t xml:space="preserve">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(член семьи - принадлежащий ему предмет - локация). 
Во время игры расскажите ребенку про каждого члена семьи (чем он занимается, какие у него обязанности).
Попросите ребенка самостоятельно описать каждый ярус пазла, придумать забавную историю с участием всей семейки.
Устройте соревнование! Кто соберет пазл быстрее?
</t>
  </si>
  <si>
    <t>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t>
  </si>
  <si>
    <t>https://toysib.ru/products/pazl-piramida-semya</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</si>
  <si>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</si>
  <si>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</si>
  <si>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</si>
  <si>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01135</t>
  </si>
  <si>
    <t>01134</t>
  </si>
  <si>
    <t xml:space="preserve">Фигурный пазл "Лунный кролик" </t>
  </si>
  <si>
    <t>295*418 мм</t>
  </si>
  <si>
    <t xml:space="preserve">Фигурный пазл MAXI "Лунный кролик" </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</si>
  <si>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</si>
  <si>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</si>
  <si>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</si>
  <si>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</si>
  <si>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</si>
  <si>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</si>
  <si>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01137</t>
  </si>
  <si>
    <t>Головоломка тетрис "В стране чудес"</t>
  </si>
  <si>
    <t>Артикул: 01138
Количество элементов: 41
Размер: 201*290 мм
Вес: 280 г 
Материал: березовая фанера, древесноволокнистая плита высокой плотности, бумага</t>
  </si>
  <si>
    <t>https://toysib.ru/products/golovolomka-tetris-v-strane-chudes</t>
  </si>
  <si>
    <t>Артикул: 01137
Количество элементов: 43
Размер: 201*290 мм
Вес: 280 г 
Материал: березовая фанера, древесноволокнистая плита высокой плотности, бумага</t>
  </si>
  <si>
    <t>01139</t>
  </si>
  <si>
    <t>Фигурный пазл "Котик"</t>
  </si>
  <si>
    <t>290*407 мм</t>
  </si>
  <si>
    <t>01140</t>
  </si>
  <si>
    <t>Фигурный пазл MAXI "Котик"</t>
  </si>
  <si>
    <t>https://toysib.ru/products/Figurnyj-pazl-Kotik</t>
  </si>
  <si>
    <t>Фигурный пазл "Котик" - отличный способ потренировать логику, внимательность, усидчивость и просто весело провести время.
Пазл "Котик" станет отличным подарком, как мальчику, так и девочке. 
Процесс сборки необыкновенно увлекательный и занимательный. 
Время пролетит незаметно!</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</si>
  <si>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</si>
  <si>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</si>
  <si>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</si>
  <si>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</si>
  <si>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</si>
  <si>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164*84*46</t>
  </si>
  <si>
    <t>03035</t>
  </si>
  <si>
    <t>Логика "Кто где живет?"</t>
  </si>
  <si>
    <t>Артикул: 03035
Размер 1й пары пазлов: 142*65 мм
Размер сундучка: 164*84*46 мм 
Вес:  420 г
Материал: древесноволокнистая плита высокой плотности, бумага
Количество элементов: 24 (12 пар)
Уровень сложности: легкий
Удобный сундучок для хранения</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</si>
  <si>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</si>
  <si>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</si>
  <si>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</si>
  <si>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Артикул: 03034
Размер 1й пары пазлов: 142*65 мм
Размер сундучка: 164*84*46 мм 
Вес:  420 г
Материал: ХДФ, бумага
Количество элементов: 24 (12 пар)
Уровень сложности: легкий
Удобный сундучок для хранения</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</si>
  <si>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</si>
  <si>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</si>
  <si>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</si>
  <si>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490 г</t>
  </si>
  <si>
    <t>360 г</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</si>
  <si>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бумага, текстиль</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</si>
  <si>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</si>
  <si>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</si>
  <si>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</si>
  <si>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</si>
  <si>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</si>
  <si>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</si>
  <si>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</si>
  <si>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Артикул: 01139
Размер пазла:  290*407 мм
Вес: 310 г
Материал: древесноволокнистая плита высокой плотности, бумага
Количество элементов: 83
Уровень сложности: сложный</t>
  </si>
  <si>
    <t>Артикул: 01134
Размер:  295*418 мм
Вес: 360 г
Материал: древесноволокнистая плита высокой плотности, бумага
Количество элементов: 252
Уровень сложности: сложный</t>
  </si>
  <si>
    <t xml:space="preserve">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"Лунный кролик".  
Среди деталей пазла Вы найдете множиство животных, 12 из которых являются символами китайского зодиакального календаря.
Фигурный пазл "Лунный кролик" - отличный способ потренировать логику, внимательность, усидчивость, терпение и просто весело провести время.
Пазл "Лунный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</si>
  <si>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Артикул: 01133
Размер пазла:  256*412 мм
Размер сундучка: 155*155*60 мм
Вес: 335 г
Материал: березовая фанера, древесноволокнистая плита высокой плотности, бумага
Количество элементов: 203
Уровень сложности: сложный</t>
  </si>
  <si>
    <t>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MAXI "Волшебный кролик".  
Среди деталей пазла Вы найдете множиство животных, 12 из которых являются символами китайского зодиакального календаря.
Фигурный пазл MAXI "Волшебный кролик" - отличный способ потренировать логику, внимательность, усидчивость, терпение и просто весело провести время.
Пазл MAXI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</si>
  <si>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r>
      <t xml:space="preserve">Наклейки "Авто-мото" </t>
    </r>
    <r>
      <rPr>
        <sz val="11"/>
        <color rgb="FFFF0000"/>
        <rFont val="Calibri"/>
        <family val="2"/>
        <charset val="204"/>
        <scheme val="minor"/>
      </rPr>
      <t>распродажа</t>
    </r>
  </si>
  <si>
    <r>
      <t xml:space="preserve">Наклейки "Экзотические животные" </t>
    </r>
    <r>
      <rPr>
        <sz val="11"/>
        <color rgb="FFFF0000"/>
        <rFont val="Calibri"/>
        <family val="2"/>
        <charset val="204"/>
        <scheme val="minor"/>
      </rPr>
      <t>распродажа</t>
    </r>
  </si>
  <si>
    <r>
      <t xml:space="preserve">Наклейки "Зверушки" </t>
    </r>
    <r>
      <rPr>
        <sz val="11"/>
        <color rgb="FFFF0000"/>
        <rFont val="Calibri"/>
        <family val="2"/>
        <charset val="204"/>
        <scheme val="minor"/>
      </rPr>
      <t>распродажа</t>
    </r>
  </si>
  <si>
    <t>10.06.2022 г.</t>
  </si>
  <si>
    <t>НОВИНКИ</t>
  </si>
  <si>
    <t>03019</t>
  </si>
  <si>
    <t>Мемо игра "Найди пару"</t>
  </si>
  <si>
    <t>210*145 мм</t>
  </si>
  <si>
    <t>березовая фанера, картон</t>
  </si>
  <si>
    <t>https://toysib.ru/products/memo-igra-najdi-paru</t>
  </si>
  <si>
    <t xml:space="preserve">Артикул: 03019
Размер карточки 210*145 мм, размер фишки 40 мм
Вес: 80 г
В комплекте: 4 двусторонних карточки, 14 деревянных фишек (2 фишки запасные)
Материал: березовая фанера, картон
</t>
  </si>
  <si>
    <t>Мемо игра "Найди пару" - отличный эконом вариант популярной игры!
Несмотря на простые правила, мемо игра необычайно увлекательна. 
В комплекте 14 деревянных фишек и 4 двусторонних карточки на разные тематики: спорт, фрукты, домашние животные, одежда, транспорт, игрушки, экзотические животные, подводный мир. 
Ищите одинаковые картинки вместе, или задавайте ребенку несложные задачки по карточкам!</t>
  </si>
  <si>
    <t>Играем вдвоем
- Положите одну карточку на стол.
- Закройте все картинки деревянными фишками.
Задача каждого игрока выиграть как можно больше фишек.
- Первый игрок поднимает две любые фишки. Если под фишками расположены две одинаковые картинки, он забирает фишки себе и продолжает ход. Если картинки под фишками оказались разные - фишки кладутся на место и ход переходит ко второму игроку.
- Побеждает тот, у кого фишек оказалось больше.
Понравилось? Доставайте другую карточку и продолжайте игру!
Несложные задачки
Положите на стол карточку. Попросите ребенка:
- посчитать картинки;
- описать каждую картинку (цвет, размер, живой/неживой, быстрый/медленный, хищный/травоядный, домашний/дикий и т.д);  
- спрятать под фишку ту или иную картинку;
- придумать забавную историю про того или иного персонажа.
Положите на стол карточку с изображением животных. Закройте фишками персонажей не целиком, оставляя на виду хвостики, ушки, лапки. Попросите ребенка угадать, кто прячется под фишкой. 
Положите на стол деревянные фишки. Попросите ребенка:
- посчитать фишки в прямом и обратном порядке;
- построить из фишек ровную башню с закрытыми глазами;
- построить из фишек две ровных башни двумя руками одновременно, с закрытыми глазами.</t>
  </si>
  <si>
    <t xml:space="preserve">Мелкую моторику, аккуратность, координацию движений, усидчивость, внимание, память, воображение, разговорную речь, расширяет кругозор.
</t>
  </si>
  <si>
    <t>280*190*0,4 мм</t>
  </si>
  <si>
    <t>04015</t>
  </si>
  <si>
    <t>Набор "Первые Слова"</t>
  </si>
  <si>
    <t>205*75*40 мм</t>
  </si>
  <si>
    <t>ХДФ, бумага, картон</t>
  </si>
  <si>
    <t>https://toysib.ru/products/nabor-pervye-slova</t>
  </si>
  <si>
    <t xml:space="preserve">Артикул: 04015
Размер: 205*75*40 мм
Вес: 320 г
Материал: древесноволокнистая плита высокой плотности, бумага, картон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</si>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</sst>
</file>

<file path=xl/styles.xml><?xml version="1.0" encoding="utf-8"?>
<styleSheet xmlns="http://schemas.openxmlformats.org/spreadsheetml/2006/main">
  <numFmts count="1">
    <numFmt numFmtId="164" formatCode="#,##0.00\ &quot;₽&quot;"/>
  </numFmts>
  <fonts count="20">
    <font>
      <sz val="11"/>
      <color theme="1"/>
      <name val="Calibri"/>
      <family val="2"/>
      <charset val="204"/>
      <scheme val="minor"/>
    </font>
    <font>
      <b/>
      <sz val="11"/>
      <color theme="1"/>
      <name val="Calibri"/>
      <family val="2"/>
      <charset val="204"/>
      <scheme val="minor"/>
    </font>
    <font>
      <u/>
      <sz val="11"/>
      <color theme="10"/>
      <name val="Calibri"/>
      <family val="2"/>
      <charset val="204"/>
    </font>
    <font>
      <sz val="11"/>
      <color theme="1"/>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rgb="FFFF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6">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top/>
      <bottom style="thick">
        <color auto="1"/>
      </bottom>
      <diagonal/>
    </border>
  </borders>
  <cellStyleXfs count="2">
    <xf numFmtId="0" fontId="0" fillId="0" borderId="0"/>
    <xf numFmtId="0" fontId="2" fillId="0" borderId="0" applyNumberFormat="0" applyFill="0" applyBorder="0" applyAlignment="0" applyProtection="0">
      <alignment vertical="top"/>
      <protection locked="0"/>
    </xf>
  </cellStyleXfs>
  <cellXfs count="125">
    <xf numFmtId="0" fontId="0" fillId="0" borderId="0" xfId="0"/>
    <xf numFmtId="0" fontId="0" fillId="2" borderId="3" xfId="0" applyFill="1" applyBorder="1" applyAlignment="1">
      <alignment horizontal="left" vertical="center" wrapText="1"/>
    </xf>
    <xf numFmtId="0" fontId="5"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4"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0" fontId="0" fillId="2" borderId="5" xfId="0" applyFont="1" applyFill="1" applyBorder="1" applyAlignment="1">
      <alignment horizontal="center" vertical="center"/>
    </xf>
    <xf numFmtId="49" fontId="3" fillId="2" borderId="3" xfId="1" applyNumberFormat="1" applyFont="1" applyFill="1" applyBorder="1" applyAlignment="1" applyProtection="1">
      <alignment horizontal="center" vertical="center"/>
    </xf>
    <xf numFmtId="0" fontId="5"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6" fillId="0" borderId="0" xfId="0" applyFont="1" applyAlignment="1">
      <alignment vertical="top" wrapText="1"/>
    </xf>
    <xf numFmtId="0" fontId="6" fillId="0" borderId="3" xfId="0" applyFont="1" applyBorder="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2" borderId="3" xfId="0" applyFont="1" applyFill="1" applyBorder="1" applyAlignment="1">
      <alignment vertical="top" wrapText="1"/>
    </xf>
    <xf numFmtId="0" fontId="0" fillId="0" borderId="3" xfId="0" applyFont="1" applyBorder="1" applyAlignment="1">
      <alignment vertical="top"/>
    </xf>
    <xf numFmtId="0" fontId="0" fillId="0" borderId="10" xfId="0" applyFont="1" applyBorder="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0" borderId="5" xfId="0" applyFont="1" applyBorder="1" applyAlignment="1">
      <alignment horizontal="center" vertical="center"/>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6" fillId="2" borderId="0" xfId="0" applyFont="1" applyFill="1" applyAlignment="1">
      <alignment vertical="center" wrapText="1"/>
    </xf>
    <xf numFmtId="0" fontId="6"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0" borderId="3" xfId="0" applyFont="1"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11" fillId="3" borderId="2" xfId="0" applyFont="1" applyFill="1" applyBorder="1" applyAlignment="1">
      <alignment horizontal="center" vertical="center" wrapText="1"/>
    </xf>
    <xf numFmtId="1" fontId="11" fillId="3" borderId="2"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9" fillId="3" borderId="0" xfId="0" applyNumberFormat="1" applyFont="1" applyFill="1" applyAlignment="1">
      <alignment horizontal="left"/>
    </xf>
    <xf numFmtId="0" fontId="10"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8" fillId="3" borderId="0" xfId="0" applyNumberFormat="1" applyFont="1" applyFill="1" applyAlignment="1">
      <alignment horizontal="left"/>
    </xf>
    <xf numFmtId="49" fontId="0" fillId="3" borderId="0" xfId="0" applyNumberFormat="1" applyFill="1" applyAlignment="1">
      <alignment horizontal="center"/>
    </xf>
    <xf numFmtId="0" fontId="1" fillId="3" borderId="0" xfId="0" applyFont="1" applyFill="1" applyAlignment="1">
      <alignment horizontal="center" vertic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3" fillId="3" borderId="0" xfId="0" applyNumberFormat="1" applyFont="1" applyFill="1" applyAlignment="1">
      <alignment horizontal="left"/>
    </xf>
    <xf numFmtId="0" fontId="14" fillId="3" borderId="0" xfId="0" applyFont="1" applyFill="1" applyAlignment="1">
      <alignment horizontal="left" vertical="center" wrapText="1"/>
    </xf>
    <xf numFmtId="164" fontId="16" fillId="3" borderId="10" xfId="0" applyNumberFormat="1" applyFont="1" applyFill="1" applyBorder="1" applyAlignment="1">
      <alignment horizontal="left" vertical="top" wrapText="1"/>
    </xf>
    <xf numFmtId="0" fontId="16" fillId="3" borderId="4" xfId="0" applyNumberFormat="1" applyFont="1" applyFill="1" applyBorder="1" applyAlignment="1">
      <alignment horizontal="left" vertical="top" wrapText="1"/>
    </xf>
    <xf numFmtId="164" fontId="17" fillId="3" borderId="5" xfId="0" applyNumberFormat="1" applyFont="1" applyFill="1" applyBorder="1" applyAlignment="1">
      <alignment horizontal="left" vertical="top" wrapText="1"/>
    </xf>
    <xf numFmtId="164" fontId="18" fillId="3" borderId="4" xfId="0" applyNumberFormat="1" applyFont="1" applyFill="1" applyBorder="1"/>
    <xf numFmtId="164" fontId="17" fillId="3" borderId="14" xfId="0" applyNumberFormat="1" applyFont="1" applyFill="1" applyBorder="1" applyAlignment="1">
      <alignment horizontal="left" vertical="top" wrapText="1"/>
    </xf>
    <xf numFmtId="0" fontId="9" fillId="3" borderId="0" xfId="0" applyFont="1" applyFill="1"/>
    <xf numFmtId="0" fontId="9"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15" fillId="3" borderId="10" xfId="0" applyNumberFormat="1" applyFont="1" applyFill="1" applyBorder="1" applyAlignment="1">
      <alignment horizontal="left" vertical="top" wrapText="1"/>
    </xf>
    <xf numFmtId="0" fontId="15" fillId="3" borderId="5" xfId="0" applyNumberFormat="1" applyFont="1" applyFill="1" applyBorder="1" applyAlignment="1">
      <alignment horizontal="left" vertical="top" wrapText="1"/>
    </xf>
    <xf numFmtId="0" fontId="12" fillId="3" borderId="0" xfId="0" applyFont="1" applyFill="1" applyAlignment="1">
      <alignment horizontal="center" vertical="center"/>
    </xf>
    <xf numFmtId="0" fontId="15" fillId="3" borderId="13" xfId="0" applyNumberFormat="1" applyFont="1" applyFill="1" applyBorder="1" applyAlignment="1">
      <alignment horizontal="left" vertical="top" wrapText="1"/>
    </xf>
    <xf numFmtId="0" fontId="15" fillId="3" borderId="14" xfId="0" applyNumberFormat="1" applyFont="1" applyFill="1" applyBorder="1" applyAlignment="1">
      <alignment horizontal="left" vertical="top" wrapText="1"/>
    </xf>
    <xf numFmtId="0" fontId="19" fillId="3" borderId="15" xfId="0" applyFont="1" applyFill="1" applyBorder="1" applyAlignment="1">
      <alignment horizont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pn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201" Type="http://schemas.openxmlformats.org/officeDocument/2006/relationships/image" Target="../media/image201.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pn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190" Type="http://schemas.openxmlformats.org/officeDocument/2006/relationships/image" Target="../media/image190.jpeg"/><Relationship Id="rId204" Type="http://schemas.openxmlformats.org/officeDocument/2006/relationships/image" Target="../media/image204.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82.jpeg"/><Relationship Id="rId13" Type="http://schemas.openxmlformats.org/officeDocument/2006/relationships/image" Target="../media/image194.jpeg"/><Relationship Id="rId18" Type="http://schemas.openxmlformats.org/officeDocument/2006/relationships/image" Target="../media/image207.jpeg"/><Relationship Id="rId3" Type="http://schemas.openxmlformats.org/officeDocument/2006/relationships/image" Target="../media/image177.jpeg"/><Relationship Id="rId21" Type="http://schemas.openxmlformats.org/officeDocument/2006/relationships/image" Target="../media/image203.jpeg"/><Relationship Id="rId7" Type="http://schemas.openxmlformats.org/officeDocument/2006/relationships/image" Target="../media/image181.jpeg"/><Relationship Id="rId12" Type="http://schemas.openxmlformats.org/officeDocument/2006/relationships/image" Target="../media/image205.jpeg"/><Relationship Id="rId17" Type="http://schemas.openxmlformats.org/officeDocument/2006/relationships/image" Target="../media/image206.jpeg"/><Relationship Id="rId25" Type="http://schemas.openxmlformats.org/officeDocument/2006/relationships/image" Target="../media/image201.jpeg"/><Relationship Id="rId2" Type="http://schemas.openxmlformats.org/officeDocument/2006/relationships/image" Target="../media/image176.jpeg"/><Relationship Id="rId16" Type="http://schemas.openxmlformats.org/officeDocument/2006/relationships/image" Target="../media/image198.jpeg"/><Relationship Id="rId20" Type="http://schemas.openxmlformats.org/officeDocument/2006/relationships/image" Target="../media/image199.jpeg"/><Relationship Id="rId1" Type="http://schemas.openxmlformats.org/officeDocument/2006/relationships/image" Target="../media/image175.jpeg"/><Relationship Id="rId6" Type="http://schemas.openxmlformats.org/officeDocument/2006/relationships/image" Target="../media/image180.jpeg"/><Relationship Id="rId11" Type="http://schemas.openxmlformats.org/officeDocument/2006/relationships/image" Target="../media/image190.jpeg"/><Relationship Id="rId24" Type="http://schemas.openxmlformats.org/officeDocument/2006/relationships/image" Target="../media/image186.jpeg"/><Relationship Id="rId5" Type="http://schemas.openxmlformats.org/officeDocument/2006/relationships/image" Target="../media/image179.jpeg"/><Relationship Id="rId15" Type="http://schemas.openxmlformats.org/officeDocument/2006/relationships/image" Target="../media/image197.jpeg"/><Relationship Id="rId23" Type="http://schemas.openxmlformats.org/officeDocument/2006/relationships/image" Target="../media/image185.jpeg"/><Relationship Id="rId10" Type="http://schemas.openxmlformats.org/officeDocument/2006/relationships/image" Target="../media/image189.jpeg"/><Relationship Id="rId19" Type="http://schemas.openxmlformats.org/officeDocument/2006/relationships/image" Target="../media/image196.jpeg"/><Relationship Id="rId4" Type="http://schemas.openxmlformats.org/officeDocument/2006/relationships/image" Target="../media/image178.jpeg"/><Relationship Id="rId9" Type="http://schemas.openxmlformats.org/officeDocument/2006/relationships/image" Target="../media/image187.jpeg"/><Relationship Id="rId14" Type="http://schemas.openxmlformats.org/officeDocument/2006/relationships/image" Target="../media/image195.jpeg"/><Relationship Id="rId22" Type="http://schemas.openxmlformats.org/officeDocument/2006/relationships/image" Target="../media/image17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19737</xdr:rowOff>
    </xdr:from>
    <xdr:to>
      <xdr:col>0</xdr:col>
      <xdr:colOff>765084</xdr:colOff>
      <xdr:row>8</xdr:row>
      <xdr:rowOff>504132</xdr:rowOff>
    </xdr:to>
    <xdr:pic>
      <xdr:nvPicPr>
        <xdr:cNvPr id="5" name="Рисунок 4" descr="1.jpg">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cstate="print"/>
        <a:srcRect l="13455" t="18627" r="13889" b="19363"/>
        <a:stretch>
          <a:fillRect/>
        </a:stretch>
      </xdr:blipFill>
      <xdr:spPr>
        <a:xfrm>
          <a:off x="0" y="3772587"/>
          <a:ext cx="765084" cy="485087"/>
        </a:xfrm>
        <a:prstGeom prst="rect">
          <a:avLst/>
        </a:prstGeom>
      </xdr:spPr>
    </xdr:pic>
    <xdr:clientData/>
  </xdr:twoCellAnchor>
  <xdr:twoCellAnchor editAs="oneCell">
    <xdr:from>
      <xdr:col>0</xdr:col>
      <xdr:colOff>0</xdr:colOff>
      <xdr:row>104</xdr:row>
      <xdr:rowOff>38100</xdr:rowOff>
    </xdr:from>
    <xdr:to>
      <xdr:col>1</xdr:col>
      <xdr:colOff>0</xdr:colOff>
      <xdr:row>104</xdr:row>
      <xdr:rowOff>552450</xdr:rowOff>
    </xdr:to>
    <xdr:pic>
      <xdr:nvPicPr>
        <xdr:cNvPr id="8" name="Рисунок 7" descr="1.jpg">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 cstate="print"/>
        <a:srcRect l="9375" t="13889" r="6250" b="11111"/>
        <a:stretch>
          <a:fillRect/>
        </a:stretch>
      </xdr:blipFill>
      <xdr:spPr>
        <a:xfrm>
          <a:off x="0" y="14916150"/>
          <a:ext cx="771525" cy="514350"/>
        </a:xfrm>
        <a:prstGeom prst="rect">
          <a:avLst/>
        </a:prstGeom>
      </xdr:spPr>
    </xdr:pic>
    <xdr:clientData/>
  </xdr:twoCellAnchor>
  <xdr:twoCellAnchor editAs="oneCell">
    <xdr:from>
      <xdr:col>0</xdr:col>
      <xdr:colOff>865</xdr:colOff>
      <xdr:row>105</xdr:row>
      <xdr:rowOff>11256</xdr:rowOff>
    </xdr:from>
    <xdr:to>
      <xdr:col>0</xdr:col>
      <xdr:colOff>764065</xdr:colOff>
      <xdr:row>106</xdr:row>
      <xdr:rowOff>2001</xdr:rowOff>
    </xdr:to>
    <xdr:pic>
      <xdr:nvPicPr>
        <xdr:cNvPr id="9" name="Рисунок 8" descr="а что внутри.jpg">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3" cstate="print"/>
        <a:stretch>
          <a:fillRect/>
        </a:stretch>
      </xdr:blipFill>
      <xdr:spPr>
        <a:xfrm>
          <a:off x="865" y="26421483"/>
          <a:ext cx="763200" cy="596882"/>
        </a:xfrm>
        <a:prstGeom prst="rect">
          <a:avLst/>
        </a:prstGeom>
      </xdr:spPr>
    </xdr:pic>
    <xdr:clientData/>
  </xdr:twoCellAnchor>
  <xdr:twoCellAnchor editAs="oneCell">
    <xdr:from>
      <xdr:col>0</xdr:col>
      <xdr:colOff>0</xdr:colOff>
      <xdr:row>106</xdr:row>
      <xdr:rowOff>47626</xdr:rowOff>
    </xdr:from>
    <xdr:to>
      <xdr:col>0</xdr:col>
      <xdr:colOff>767404</xdr:colOff>
      <xdr:row>106</xdr:row>
      <xdr:rowOff>447676</xdr:rowOff>
    </xdr:to>
    <xdr:pic>
      <xdr:nvPicPr>
        <xdr:cNvPr id="10" name="Рисунок 9" descr="Вкладыш больше-меньше Фрукты.jpg">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4" cstate="print"/>
        <a:srcRect t="21875" r="375" b="23958"/>
        <a:stretch>
          <a:fillRect/>
        </a:stretch>
      </xdr:blipFill>
      <xdr:spPr>
        <a:xfrm>
          <a:off x="0" y="6800851"/>
          <a:ext cx="767404" cy="400050"/>
        </a:xfrm>
        <a:prstGeom prst="rect">
          <a:avLst/>
        </a:prstGeom>
      </xdr:spPr>
    </xdr:pic>
    <xdr:clientData/>
  </xdr:twoCellAnchor>
  <xdr:twoCellAnchor editAs="oneCell">
    <xdr:from>
      <xdr:col>0</xdr:col>
      <xdr:colOff>1</xdr:colOff>
      <xdr:row>107</xdr:row>
      <xdr:rowOff>19050</xdr:rowOff>
    </xdr:from>
    <xdr:to>
      <xdr:col>0</xdr:col>
      <xdr:colOff>758323</xdr:colOff>
      <xdr:row>107</xdr:row>
      <xdr:rowOff>571500</xdr:rowOff>
    </xdr:to>
    <xdr:pic>
      <xdr:nvPicPr>
        <xdr:cNvPr id="11" name="Рисунок 10" descr="Вкладыш больше-меньше Папа-Мама-Я.jpg">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5" cstate="print"/>
        <a:stretch>
          <a:fillRect/>
        </a:stretch>
      </xdr:blipFill>
      <xdr:spPr>
        <a:xfrm>
          <a:off x="1" y="7248525"/>
          <a:ext cx="758322" cy="552450"/>
        </a:xfrm>
        <a:prstGeom prst="rect">
          <a:avLst/>
        </a:prstGeom>
      </xdr:spPr>
    </xdr:pic>
    <xdr:clientData/>
  </xdr:twoCellAnchor>
  <xdr:twoCellAnchor editAs="oneCell">
    <xdr:from>
      <xdr:col>0</xdr:col>
      <xdr:colOff>1</xdr:colOff>
      <xdr:row>87</xdr:row>
      <xdr:rowOff>9525</xdr:rowOff>
    </xdr:from>
    <xdr:to>
      <xdr:col>0</xdr:col>
      <xdr:colOff>762001</xdr:colOff>
      <xdr:row>87</xdr:row>
      <xdr:rowOff>621036</xdr:rowOff>
    </xdr:to>
    <xdr:pic>
      <xdr:nvPicPr>
        <xdr:cNvPr id="15" name="Рисунок 14" descr="1.jpg">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6" cstate="print"/>
        <a:stretch>
          <a:fillRect/>
        </a:stretch>
      </xdr:blipFill>
      <xdr:spPr>
        <a:xfrm>
          <a:off x="1" y="9896475"/>
          <a:ext cx="762000" cy="611511"/>
        </a:xfrm>
        <a:prstGeom prst="rect">
          <a:avLst/>
        </a:prstGeom>
      </xdr:spPr>
    </xdr:pic>
    <xdr:clientData/>
  </xdr:twoCellAnchor>
  <xdr:twoCellAnchor editAs="oneCell">
    <xdr:from>
      <xdr:col>0</xdr:col>
      <xdr:colOff>1</xdr:colOff>
      <xdr:row>88</xdr:row>
      <xdr:rowOff>12755</xdr:rowOff>
    </xdr:from>
    <xdr:to>
      <xdr:col>0</xdr:col>
      <xdr:colOff>752475</xdr:colOff>
      <xdr:row>88</xdr:row>
      <xdr:rowOff>640908</xdr:rowOff>
    </xdr:to>
    <xdr:pic>
      <xdr:nvPicPr>
        <xdr:cNvPr id="16" name="Рисунок 15" descr="2.jpg">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7" cstate="print"/>
        <a:stretch>
          <a:fillRect/>
        </a:stretch>
      </xdr:blipFill>
      <xdr:spPr>
        <a:xfrm>
          <a:off x="1" y="10528355"/>
          <a:ext cx="752474" cy="628153"/>
        </a:xfrm>
        <a:prstGeom prst="rect">
          <a:avLst/>
        </a:prstGeom>
      </xdr:spPr>
    </xdr:pic>
    <xdr:clientData/>
  </xdr:twoCellAnchor>
  <xdr:twoCellAnchor editAs="oneCell">
    <xdr:from>
      <xdr:col>0</xdr:col>
      <xdr:colOff>66676</xdr:colOff>
      <xdr:row>89</xdr:row>
      <xdr:rowOff>59238</xdr:rowOff>
    </xdr:from>
    <xdr:to>
      <xdr:col>0</xdr:col>
      <xdr:colOff>752476</xdr:colOff>
      <xdr:row>89</xdr:row>
      <xdr:rowOff>642509</xdr:rowOff>
    </xdr:to>
    <xdr:pic>
      <xdr:nvPicPr>
        <xdr:cNvPr id="17" name="Рисунок 16" descr="3.jpg">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8" cstate="print"/>
        <a:stretch>
          <a:fillRect/>
        </a:stretch>
      </xdr:blipFill>
      <xdr:spPr>
        <a:xfrm>
          <a:off x="66676" y="14203863"/>
          <a:ext cx="685800" cy="583271"/>
        </a:xfrm>
        <a:prstGeom prst="rect">
          <a:avLst/>
        </a:prstGeom>
      </xdr:spPr>
    </xdr:pic>
    <xdr:clientData/>
  </xdr:twoCellAnchor>
  <xdr:twoCellAnchor editAs="oneCell">
    <xdr:from>
      <xdr:col>0</xdr:col>
      <xdr:colOff>0</xdr:colOff>
      <xdr:row>90</xdr:row>
      <xdr:rowOff>16629</xdr:rowOff>
    </xdr:from>
    <xdr:to>
      <xdr:col>0</xdr:col>
      <xdr:colOff>763200</xdr:colOff>
      <xdr:row>91</xdr:row>
      <xdr:rowOff>2433</xdr:rowOff>
    </xdr:to>
    <xdr:pic>
      <xdr:nvPicPr>
        <xdr:cNvPr id="18" name="Рисунок 17" descr="4.jpg">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9" cstate="print"/>
        <a:stretch>
          <a:fillRect/>
        </a:stretch>
      </xdr:blipFill>
      <xdr:spPr>
        <a:xfrm>
          <a:off x="0" y="72171305"/>
          <a:ext cx="763200" cy="646952"/>
        </a:xfrm>
        <a:prstGeom prst="rect">
          <a:avLst/>
        </a:prstGeom>
      </xdr:spPr>
    </xdr:pic>
    <xdr:clientData/>
  </xdr:twoCellAnchor>
  <xdr:twoCellAnchor editAs="oneCell">
    <xdr:from>
      <xdr:col>0</xdr:col>
      <xdr:colOff>0</xdr:colOff>
      <xdr:row>122</xdr:row>
      <xdr:rowOff>32119</xdr:rowOff>
    </xdr:from>
    <xdr:to>
      <xdr:col>0</xdr:col>
      <xdr:colOff>733425</xdr:colOff>
      <xdr:row>122</xdr:row>
      <xdr:rowOff>652996</xdr:rowOff>
    </xdr:to>
    <xdr:pic>
      <xdr:nvPicPr>
        <xdr:cNvPr id="19" name="Рисунок 18" descr="5.jpg">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0" cstate="print"/>
        <a:stretch>
          <a:fillRect/>
        </a:stretch>
      </xdr:blipFill>
      <xdr:spPr>
        <a:xfrm>
          <a:off x="0" y="22730194"/>
          <a:ext cx="733425" cy="620877"/>
        </a:xfrm>
        <a:prstGeom prst="rect">
          <a:avLst/>
        </a:prstGeom>
      </xdr:spPr>
    </xdr:pic>
    <xdr:clientData/>
  </xdr:twoCellAnchor>
  <xdr:twoCellAnchor editAs="oneCell">
    <xdr:from>
      <xdr:col>0</xdr:col>
      <xdr:colOff>9525</xdr:colOff>
      <xdr:row>9</xdr:row>
      <xdr:rowOff>17317</xdr:rowOff>
    </xdr:from>
    <xdr:to>
      <xdr:col>0</xdr:col>
      <xdr:colOff>762000</xdr:colOff>
      <xdr:row>9</xdr:row>
      <xdr:rowOff>909204</xdr:rowOff>
    </xdr:to>
    <xdr:pic>
      <xdr:nvPicPr>
        <xdr:cNvPr id="21" name="Рисунок 20" descr="1.jpg">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11" cstate="print"/>
        <a:srcRect l="7522" t="4463" r="4867" b="8508"/>
        <a:stretch>
          <a:fillRect/>
        </a:stretch>
      </xdr:blipFill>
      <xdr:spPr>
        <a:xfrm>
          <a:off x="9525" y="4312226"/>
          <a:ext cx="752475" cy="891887"/>
        </a:xfrm>
        <a:prstGeom prst="rect">
          <a:avLst/>
        </a:prstGeom>
      </xdr:spPr>
    </xdr:pic>
    <xdr:clientData/>
  </xdr:twoCellAnchor>
  <xdr:twoCellAnchor editAs="oneCell">
    <xdr:from>
      <xdr:col>0</xdr:col>
      <xdr:colOff>43814</xdr:colOff>
      <xdr:row>38</xdr:row>
      <xdr:rowOff>54608</xdr:rowOff>
    </xdr:from>
    <xdr:to>
      <xdr:col>0</xdr:col>
      <xdr:colOff>729615</xdr:colOff>
      <xdr:row>38</xdr:row>
      <xdr:rowOff>677179</xdr:rowOff>
    </xdr:to>
    <xdr:pic>
      <xdr:nvPicPr>
        <xdr:cNvPr id="22" name="Рисунок 21" descr="1.jpg">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12" cstate="print"/>
        <a:stretch>
          <a:fillRect/>
        </a:stretch>
      </xdr:blipFill>
      <xdr:spPr>
        <a:xfrm>
          <a:off x="43814" y="28103828"/>
          <a:ext cx="685801" cy="622571"/>
        </a:xfrm>
        <a:prstGeom prst="rect">
          <a:avLst/>
        </a:prstGeom>
      </xdr:spPr>
    </xdr:pic>
    <xdr:clientData/>
  </xdr:twoCellAnchor>
  <xdr:twoCellAnchor editAs="oneCell">
    <xdr:from>
      <xdr:col>0</xdr:col>
      <xdr:colOff>38101</xdr:colOff>
      <xdr:row>137</xdr:row>
      <xdr:rowOff>28575</xdr:rowOff>
    </xdr:from>
    <xdr:to>
      <xdr:col>0</xdr:col>
      <xdr:colOff>695325</xdr:colOff>
      <xdr:row>137</xdr:row>
      <xdr:rowOff>560766</xdr:rowOff>
    </xdr:to>
    <xdr:pic>
      <xdr:nvPicPr>
        <xdr:cNvPr id="23" name="Рисунок 22" descr="1.jpg">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13" cstate="print"/>
        <a:srcRect l="17125" t="16601" r="17782" b="17787"/>
        <a:stretch>
          <a:fillRect/>
        </a:stretch>
      </xdr:blipFill>
      <xdr:spPr>
        <a:xfrm>
          <a:off x="38101" y="16964025"/>
          <a:ext cx="657224" cy="532191"/>
        </a:xfrm>
        <a:prstGeom prst="rect">
          <a:avLst/>
        </a:prstGeom>
      </xdr:spPr>
    </xdr:pic>
    <xdr:clientData/>
  </xdr:twoCellAnchor>
  <xdr:twoCellAnchor editAs="oneCell">
    <xdr:from>
      <xdr:col>0</xdr:col>
      <xdr:colOff>47626</xdr:colOff>
      <xdr:row>138</xdr:row>
      <xdr:rowOff>38101</xdr:rowOff>
    </xdr:from>
    <xdr:to>
      <xdr:col>0</xdr:col>
      <xdr:colOff>724483</xdr:colOff>
      <xdr:row>138</xdr:row>
      <xdr:rowOff>571501</xdr:rowOff>
    </xdr:to>
    <xdr:pic>
      <xdr:nvPicPr>
        <xdr:cNvPr id="24" name="Рисунок 23" descr="2.jpg">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14" cstate="print"/>
        <a:srcRect l="14484" t="16246" r="14955" b="19243"/>
        <a:stretch>
          <a:fillRect/>
        </a:stretch>
      </xdr:blipFill>
      <xdr:spPr>
        <a:xfrm>
          <a:off x="47626" y="17592676"/>
          <a:ext cx="676857" cy="533400"/>
        </a:xfrm>
        <a:prstGeom prst="rect">
          <a:avLst/>
        </a:prstGeom>
      </xdr:spPr>
    </xdr:pic>
    <xdr:clientData/>
  </xdr:twoCellAnchor>
  <xdr:twoCellAnchor editAs="oneCell">
    <xdr:from>
      <xdr:col>0</xdr:col>
      <xdr:colOff>1</xdr:colOff>
      <xdr:row>148</xdr:row>
      <xdr:rowOff>0</xdr:rowOff>
    </xdr:from>
    <xdr:to>
      <xdr:col>0</xdr:col>
      <xdr:colOff>760157</xdr:colOff>
      <xdr:row>148</xdr:row>
      <xdr:rowOff>390525</xdr:rowOff>
    </xdr:to>
    <xdr:pic>
      <xdr:nvPicPr>
        <xdr:cNvPr id="25" name="Рисунок 24" descr="1.jpg">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5" cstate="print"/>
        <a:srcRect l="4660" t="17484" r="3495" b="22675"/>
        <a:stretch>
          <a:fillRect/>
        </a:stretch>
      </xdr:blipFill>
      <xdr:spPr>
        <a:xfrm>
          <a:off x="1" y="15897225"/>
          <a:ext cx="760156" cy="390525"/>
        </a:xfrm>
        <a:prstGeom prst="rect">
          <a:avLst/>
        </a:prstGeom>
      </xdr:spPr>
    </xdr:pic>
    <xdr:clientData/>
  </xdr:twoCellAnchor>
  <xdr:twoCellAnchor editAs="oneCell">
    <xdr:from>
      <xdr:col>0</xdr:col>
      <xdr:colOff>1</xdr:colOff>
      <xdr:row>172</xdr:row>
      <xdr:rowOff>9525</xdr:rowOff>
    </xdr:from>
    <xdr:to>
      <xdr:col>0</xdr:col>
      <xdr:colOff>760327</xdr:colOff>
      <xdr:row>172</xdr:row>
      <xdr:rowOff>590550</xdr:rowOff>
    </xdr:to>
    <xdr:pic>
      <xdr:nvPicPr>
        <xdr:cNvPr id="41" name="Рисунок 40" descr="1.jpg">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6" cstate="print"/>
        <a:stretch>
          <a:fillRect/>
        </a:stretch>
      </xdr:blipFill>
      <xdr:spPr>
        <a:xfrm>
          <a:off x="1" y="26374725"/>
          <a:ext cx="760326" cy="581025"/>
        </a:xfrm>
        <a:prstGeom prst="rect">
          <a:avLst/>
        </a:prstGeom>
      </xdr:spPr>
    </xdr:pic>
    <xdr:clientData/>
  </xdr:twoCellAnchor>
  <xdr:twoCellAnchor editAs="oneCell">
    <xdr:from>
      <xdr:col>0</xdr:col>
      <xdr:colOff>0</xdr:colOff>
      <xdr:row>173</xdr:row>
      <xdr:rowOff>9525</xdr:rowOff>
    </xdr:from>
    <xdr:to>
      <xdr:col>0</xdr:col>
      <xdr:colOff>762000</xdr:colOff>
      <xdr:row>173</xdr:row>
      <xdr:rowOff>563166</xdr:rowOff>
    </xdr:to>
    <xdr:pic>
      <xdr:nvPicPr>
        <xdr:cNvPr id="43" name="Рисунок 42" descr="3.jpg">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17" cstate="print"/>
        <a:stretch>
          <a:fillRect/>
        </a:stretch>
      </xdr:blipFill>
      <xdr:spPr>
        <a:xfrm>
          <a:off x="0" y="27632025"/>
          <a:ext cx="762000" cy="553641"/>
        </a:xfrm>
        <a:prstGeom prst="rect">
          <a:avLst/>
        </a:prstGeom>
      </xdr:spPr>
    </xdr:pic>
    <xdr:clientData/>
  </xdr:twoCellAnchor>
  <xdr:twoCellAnchor editAs="oneCell">
    <xdr:from>
      <xdr:col>0</xdr:col>
      <xdr:colOff>0</xdr:colOff>
      <xdr:row>201</xdr:row>
      <xdr:rowOff>19050</xdr:rowOff>
    </xdr:from>
    <xdr:to>
      <xdr:col>0</xdr:col>
      <xdr:colOff>758190</xdr:colOff>
      <xdr:row>201</xdr:row>
      <xdr:rowOff>590550</xdr:rowOff>
    </xdr:to>
    <xdr:pic>
      <xdr:nvPicPr>
        <xdr:cNvPr id="47" name="Рисунок 46" descr="1.jpg">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18" cstate="print"/>
        <a:srcRect l="6872" t="10724" r="12200" b="8847"/>
        <a:stretch>
          <a:fillRect/>
        </a:stretch>
      </xdr:blipFill>
      <xdr:spPr>
        <a:xfrm>
          <a:off x="0" y="30394275"/>
          <a:ext cx="758190" cy="571500"/>
        </a:xfrm>
        <a:prstGeom prst="rect">
          <a:avLst/>
        </a:prstGeom>
      </xdr:spPr>
    </xdr:pic>
    <xdr:clientData/>
  </xdr:twoCellAnchor>
  <xdr:twoCellAnchor editAs="oneCell">
    <xdr:from>
      <xdr:col>0</xdr:col>
      <xdr:colOff>68580</xdr:colOff>
      <xdr:row>202</xdr:row>
      <xdr:rowOff>24765</xdr:rowOff>
    </xdr:from>
    <xdr:to>
      <xdr:col>0</xdr:col>
      <xdr:colOff>739140</xdr:colOff>
      <xdr:row>202</xdr:row>
      <xdr:rowOff>509984</xdr:rowOff>
    </xdr:to>
    <xdr:pic>
      <xdr:nvPicPr>
        <xdr:cNvPr id="48" name="Рисунок 47" descr="1.jpg">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9"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203</xdr:row>
      <xdr:rowOff>32309</xdr:rowOff>
    </xdr:from>
    <xdr:to>
      <xdr:col>1</xdr:col>
      <xdr:colOff>3810</xdr:colOff>
      <xdr:row>203</xdr:row>
      <xdr:rowOff>571499</xdr:rowOff>
    </xdr:to>
    <xdr:pic>
      <xdr:nvPicPr>
        <xdr:cNvPr id="50" name="Рисунок 49" descr="1.jpg">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20"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2599</xdr:colOff>
      <xdr:row>10</xdr:row>
      <xdr:rowOff>12915</xdr:rowOff>
    </xdr:from>
    <xdr:to>
      <xdr:col>0</xdr:col>
      <xdr:colOff>765799</xdr:colOff>
      <xdr:row>11</xdr:row>
      <xdr:rowOff>2854</xdr:rowOff>
    </xdr:to>
    <xdr:pic>
      <xdr:nvPicPr>
        <xdr:cNvPr id="6" name="Рисунок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1" cstate="print"/>
        <a:stretch>
          <a:fillRect/>
        </a:stretch>
      </xdr:blipFill>
      <xdr:spPr>
        <a:xfrm>
          <a:off x="2599" y="5243006"/>
          <a:ext cx="763200" cy="561439"/>
        </a:xfrm>
        <a:prstGeom prst="rect">
          <a:avLst/>
        </a:prstGeom>
      </xdr:spPr>
    </xdr:pic>
    <xdr:clientData/>
  </xdr:twoCellAnchor>
  <xdr:twoCellAnchor editAs="oneCell">
    <xdr:from>
      <xdr:col>0</xdr:col>
      <xdr:colOff>0</xdr:colOff>
      <xdr:row>11</xdr:row>
      <xdr:rowOff>0</xdr:rowOff>
    </xdr:from>
    <xdr:to>
      <xdr:col>0</xdr:col>
      <xdr:colOff>552450</xdr:colOff>
      <xdr:row>11</xdr:row>
      <xdr:rowOff>552450</xdr:rowOff>
    </xdr:to>
    <xdr:sp macro="" textlink="">
      <xdr:nvSpPr>
        <xdr:cNvPr id="1025" name="AutoShape 1" descr="https://online.moysklad.ru/app/download/032a8c52-21ef-4329-b0ce-1f5986559f15">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11</xdr:row>
      <xdr:rowOff>0</xdr:rowOff>
    </xdr:from>
    <xdr:to>
      <xdr:col>0</xdr:col>
      <xdr:colOff>304800</xdr:colOff>
      <xdr:row>11</xdr:row>
      <xdr:rowOff>304800</xdr:rowOff>
    </xdr:to>
    <xdr:sp macro="" textlink="">
      <xdr:nvSpPr>
        <xdr:cNvPr id="1026" name="AutoShape 2" descr="https://online.moysklad.ru/app/download/032a8c52-21ef-4329-b0ce-1f5986559f15">
          <a:extLst>
            <a:ext uri="{FF2B5EF4-FFF2-40B4-BE49-F238E27FC236}">
              <a16:creationId xmlns:a16="http://schemas.microsoft.com/office/drawing/2014/main" xmlns="" id="{00000000-0008-0000-0000-000002040000}"/>
            </a:ext>
          </a:extLst>
        </xdr:cNvPr>
        <xdr:cNvSpPr>
          <a:spLocks noChangeAspect="1" noChangeArrowheads="1"/>
        </xdr:cNvSpPr>
      </xdr:nvSpPr>
      <xdr:spPr bwMode="auto">
        <a:xfrm>
          <a:off x="0" y="52387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11</xdr:row>
      <xdr:rowOff>0</xdr:rowOff>
    </xdr:from>
    <xdr:to>
      <xdr:col>0</xdr:col>
      <xdr:colOff>304800</xdr:colOff>
      <xdr:row>11</xdr:row>
      <xdr:rowOff>304800</xdr:rowOff>
    </xdr:to>
    <xdr:sp macro="" textlink="">
      <xdr:nvSpPr>
        <xdr:cNvPr id="1027" name="AutoShape 3" descr="https://online.moysklad.ru/app/download/032a8c52-21ef-4329-b0ce-1f5986559f15">
          <a:extLst>
            <a:ext uri="{FF2B5EF4-FFF2-40B4-BE49-F238E27FC236}">
              <a16:creationId xmlns:a16="http://schemas.microsoft.com/office/drawing/2014/main" xmlns="" id="{00000000-0008-0000-0000-000003040000}"/>
            </a:ext>
          </a:extLst>
        </xdr:cNvPr>
        <xdr:cNvSpPr>
          <a:spLocks noChangeAspect="1" noChangeArrowheads="1"/>
        </xdr:cNvSpPr>
      </xdr:nvSpPr>
      <xdr:spPr bwMode="auto">
        <a:xfrm>
          <a:off x="0" y="52387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11</xdr:row>
      <xdr:rowOff>7459</xdr:rowOff>
    </xdr:from>
    <xdr:to>
      <xdr:col>0</xdr:col>
      <xdr:colOff>762000</xdr:colOff>
      <xdr:row>12</xdr:row>
      <xdr:rowOff>339</xdr:rowOff>
    </xdr:to>
    <xdr:pic>
      <xdr:nvPicPr>
        <xdr:cNvPr id="53" name="Рисунок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0" y="5817709"/>
          <a:ext cx="762000" cy="895685"/>
        </a:xfrm>
        <a:prstGeom prst="rect">
          <a:avLst/>
        </a:prstGeom>
      </xdr:spPr>
    </xdr:pic>
    <xdr:clientData/>
  </xdr:twoCellAnchor>
  <xdr:twoCellAnchor editAs="oneCell">
    <xdr:from>
      <xdr:col>0</xdr:col>
      <xdr:colOff>0</xdr:colOff>
      <xdr:row>14</xdr:row>
      <xdr:rowOff>66675</xdr:rowOff>
    </xdr:from>
    <xdr:to>
      <xdr:col>0</xdr:col>
      <xdr:colOff>766917</xdr:colOff>
      <xdr:row>14</xdr:row>
      <xdr:rowOff>809625</xdr:rowOff>
    </xdr:to>
    <xdr:pic>
      <xdr:nvPicPr>
        <xdr:cNvPr id="63" name="Рисунок 62" descr="IMG-20191111-WA0000.jpg">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23" cstate="print"/>
        <a:stretch>
          <a:fillRect/>
        </a:stretch>
      </xdr:blipFill>
      <xdr:spPr>
        <a:xfrm>
          <a:off x="0" y="8486775"/>
          <a:ext cx="766917" cy="742950"/>
        </a:xfrm>
        <a:prstGeom prst="rect">
          <a:avLst/>
        </a:prstGeom>
      </xdr:spPr>
    </xdr:pic>
    <xdr:clientData/>
  </xdr:twoCellAnchor>
  <xdr:twoCellAnchor editAs="oneCell">
    <xdr:from>
      <xdr:col>0</xdr:col>
      <xdr:colOff>0</xdr:colOff>
      <xdr:row>15</xdr:row>
      <xdr:rowOff>23025</xdr:rowOff>
    </xdr:from>
    <xdr:to>
      <xdr:col>0</xdr:col>
      <xdr:colOff>756372</xdr:colOff>
      <xdr:row>15</xdr:row>
      <xdr:rowOff>466724</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0" y="8747925"/>
          <a:ext cx="756372" cy="443699"/>
        </a:xfrm>
        <a:prstGeom prst="rect">
          <a:avLst/>
        </a:prstGeom>
      </xdr:spPr>
    </xdr:pic>
    <xdr:clientData/>
  </xdr:twoCellAnchor>
  <xdr:oneCellAnchor>
    <xdr:from>
      <xdr:col>0</xdr:col>
      <xdr:colOff>0</xdr:colOff>
      <xdr:row>123</xdr:row>
      <xdr:rowOff>15969</xdr:rowOff>
    </xdr:from>
    <xdr:ext cx="763200" cy="594783"/>
    <xdr:pic>
      <xdr:nvPicPr>
        <xdr:cNvPr id="71" name="Рисунок 70" descr="6.jpg">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25" cstate="print"/>
        <a:srcRect l="8984" t="4297" r="6934" b="8333"/>
        <a:stretch>
          <a:fillRect/>
        </a:stretch>
      </xdr:blipFill>
      <xdr:spPr>
        <a:xfrm>
          <a:off x="0" y="91321498"/>
          <a:ext cx="763200" cy="594783"/>
        </a:xfrm>
        <a:prstGeom prst="rect">
          <a:avLst/>
        </a:prstGeom>
      </xdr:spPr>
    </xdr:pic>
    <xdr:clientData/>
  </xdr:oneCellAnchor>
  <xdr:oneCellAnchor>
    <xdr:from>
      <xdr:col>0</xdr:col>
      <xdr:colOff>0</xdr:colOff>
      <xdr:row>17</xdr:row>
      <xdr:rowOff>9525</xdr:rowOff>
    </xdr:from>
    <xdr:ext cx="767895" cy="542925"/>
    <xdr:pic>
      <xdr:nvPicPr>
        <xdr:cNvPr id="75" name="Рисунок 74" descr="WhatsApp Image 2020-01-07 at 15.30.15.jpeg">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26" cstate="print"/>
        <a:stretch>
          <a:fillRect/>
        </a:stretch>
      </xdr:blipFill>
      <xdr:spPr>
        <a:xfrm>
          <a:off x="0" y="10725150"/>
          <a:ext cx="767895" cy="542925"/>
        </a:xfrm>
        <a:prstGeom prst="rect">
          <a:avLst/>
        </a:prstGeom>
      </xdr:spPr>
    </xdr:pic>
    <xdr:clientData/>
  </xdr:oneCellAnchor>
  <xdr:twoCellAnchor editAs="oneCell">
    <xdr:from>
      <xdr:col>0</xdr:col>
      <xdr:colOff>0</xdr:colOff>
      <xdr:row>166</xdr:row>
      <xdr:rowOff>4762</xdr:rowOff>
    </xdr:from>
    <xdr:to>
      <xdr:col>0</xdr:col>
      <xdr:colOff>763200</xdr:colOff>
      <xdr:row>166</xdr:row>
      <xdr:rowOff>568869</xdr:rowOff>
    </xdr:to>
    <xdr:pic>
      <xdr:nvPicPr>
        <xdr:cNvPr id="84" name="Рисунок 83" descr="WhatsApp Image 2020-02-16 at 16.50.28.jpeg">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27" cstate="print"/>
        <a:stretch>
          <a:fillRect/>
        </a:stretch>
      </xdr:blipFill>
      <xdr:spPr>
        <a:xfrm>
          <a:off x="0" y="72366187"/>
          <a:ext cx="763200" cy="564107"/>
        </a:xfrm>
        <a:prstGeom prst="rect">
          <a:avLst/>
        </a:prstGeom>
      </xdr:spPr>
    </xdr:pic>
    <xdr:clientData/>
  </xdr:twoCellAnchor>
  <xdr:twoCellAnchor editAs="oneCell">
    <xdr:from>
      <xdr:col>0</xdr:col>
      <xdr:colOff>0</xdr:colOff>
      <xdr:row>167</xdr:row>
      <xdr:rowOff>9522</xdr:rowOff>
    </xdr:from>
    <xdr:to>
      <xdr:col>0</xdr:col>
      <xdr:colOff>763200</xdr:colOff>
      <xdr:row>168</xdr:row>
      <xdr:rowOff>738</xdr:rowOff>
    </xdr:to>
    <xdr:pic>
      <xdr:nvPicPr>
        <xdr:cNvPr id="85" name="Рисунок 84" descr="WhatsApp Image 2020-02-16 at 16.50.28 (2).jpeg">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28" cstate="print"/>
        <a:stretch>
          <a:fillRect/>
        </a:stretch>
      </xdr:blipFill>
      <xdr:spPr>
        <a:xfrm>
          <a:off x="0" y="72942447"/>
          <a:ext cx="763200" cy="515088"/>
        </a:xfrm>
        <a:prstGeom prst="rect">
          <a:avLst/>
        </a:prstGeom>
      </xdr:spPr>
    </xdr:pic>
    <xdr:clientData/>
  </xdr:twoCellAnchor>
  <xdr:twoCellAnchor editAs="oneCell">
    <xdr:from>
      <xdr:col>0</xdr:col>
      <xdr:colOff>0</xdr:colOff>
      <xdr:row>168</xdr:row>
      <xdr:rowOff>7140</xdr:rowOff>
    </xdr:from>
    <xdr:to>
      <xdr:col>0</xdr:col>
      <xdr:colOff>763200</xdr:colOff>
      <xdr:row>169</xdr:row>
      <xdr:rowOff>1438</xdr:rowOff>
    </xdr:to>
    <xdr:pic>
      <xdr:nvPicPr>
        <xdr:cNvPr id="86" name="Рисунок 85" descr="WhatsApp Image 2020-02-16 at 16.50.28 (4).jpeg">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29" cstate="print"/>
        <a:stretch>
          <a:fillRect/>
        </a:stretch>
      </xdr:blipFill>
      <xdr:spPr>
        <a:xfrm>
          <a:off x="0" y="73463940"/>
          <a:ext cx="763200" cy="556277"/>
        </a:xfrm>
        <a:prstGeom prst="rect">
          <a:avLst/>
        </a:prstGeom>
      </xdr:spPr>
    </xdr:pic>
    <xdr:clientData/>
  </xdr:twoCellAnchor>
  <xdr:twoCellAnchor editAs="oneCell">
    <xdr:from>
      <xdr:col>0</xdr:col>
      <xdr:colOff>66675</xdr:colOff>
      <xdr:row>16</xdr:row>
      <xdr:rowOff>18257</xdr:rowOff>
    </xdr:from>
    <xdr:to>
      <xdr:col>0</xdr:col>
      <xdr:colOff>752475</xdr:colOff>
      <xdr:row>16</xdr:row>
      <xdr:rowOff>634274</xdr:rowOff>
    </xdr:to>
    <xdr:pic>
      <xdr:nvPicPr>
        <xdr:cNvPr id="78" name="Рисунок 77" descr="111.jpg">
          <a:extLst>
            <a:ext uri="{FF2B5EF4-FFF2-40B4-BE49-F238E27FC236}">
              <a16:creationId xmlns:a16="http://schemas.microsoft.com/office/drawing/2014/main" xmlns="" id="{00000000-0008-0000-0000-00004E000000}"/>
            </a:ext>
          </a:extLst>
        </xdr:cNvPr>
        <xdr:cNvPicPr>
          <a:picLocks noChangeAspect="1"/>
        </xdr:cNvPicPr>
      </xdr:nvPicPr>
      <xdr:blipFill>
        <a:blip xmlns:r="http://schemas.openxmlformats.org/officeDocument/2006/relationships" r:embed="rId30" cstate="print"/>
        <a:stretch>
          <a:fillRect/>
        </a:stretch>
      </xdr:blipFill>
      <xdr:spPr>
        <a:xfrm>
          <a:off x="66675" y="10210007"/>
          <a:ext cx="685800" cy="616017"/>
        </a:xfrm>
        <a:prstGeom prst="rect">
          <a:avLst/>
        </a:prstGeom>
      </xdr:spPr>
    </xdr:pic>
    <xdr:clientData/>
  </xdr:twoCellAnchor>
  <xdr:twoCellAnchor editAs="oneCell">
    <xdr:from>
      <xdr:col>0</xdr:col>
      <xdr:colOff>57151</xdr:colOff>
      <xdr:row>18</xdr:row>
      <xdr:rowOff>9524</xdr:rowOff>
    </xdr:from>
    <xdr:to>
      <xdr:col>0</xdr:col>
      <xdr:colOff>718082</xdr:colOff>
      <xdr:row>18</xdr:row>
      <xdr:rowOff>681899</xdr:rowOff>
    </xdr:to>
    <xdr:pic>
      <xdr:nvPicPr>
        <xdr:cNvPr id="82" name="Рисунок 81" descr="1.jpg">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31" cstate="print"/>
        <a:stretch>
          <a:fillRect/>
        </a:stretch>
      </xdr:blipFill>
      <xdr:spPr>
        <a:xfrm>
          <a:off x="57151" y="11630024"/>
          <a:ext cx="660931" cy="672375"/>
        </a:xfrm>
        <a:prstGeom prst="rect">
          <a:avLst/>
        </a:prstGeom>
      </xdr:spPr>
    </xdr:pic>
    <xdr:clientData/>
  </xdr:twoCellAnchor>
  <xdr:twoCellAnchor editAs="oneCell">
    <xdr:from>
      <xdr:col>0</xdr:col>
      <xdr:colOff>2599</xdr:colOff>
      <xdr:row>12</xdr:row>
      <xdr:rowOff>12007</xdr:rowOff>
    </xdr:from>
    <xdr:to>
      <xdr:col>0</xdr:col>
      <xdr:colOff>763560</xdr:colOff>
      <xdr:row>13</xdr:row>
      <xdr:rowOff>1732</xdr:rowOff>
    </xdr:to>
    <xdr:pic>
      <xdr:nvPicPr>
        <xdr:cNvPr id="83" name="Рисунок 82" descr="22 х1.jpg">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32" cstate="print"/>
        <a:stretch>
          <a:fillRect/>
        </a:stretch>
      </xdr:blipFill>
      <xdr:spPr>
        <a:xfrm>
          <a:off x="2599" y="6731462"/>
          <a:ext cx="760961" cy="827924"/>
        </a:xfrm>
        <a:prstGeom prst="rect">
          <a:avLst/>
        </a:prstGeom>
      </xdr:spPr>
    </xdr:pic>
    <xdr:clientData/>
  </xdr:twoCellAnchor>
  <xdr:twoCellAnchor editAs="oneCell">
    <xdr:from>
      <xdr:col>0</xdr:col>
      <xdr:colOff>6061</xdr:colOff>
      <xdr:row>103</xdr:row>
      <xdr:rowOff>8970</xdr:rowOff>
    </xdr:from>
    <xdr:to>
      <xdr:col>0</xdr:col>
      <xdr:colOff>769261</xdr:colOff>
      <xdr:row>103</xdr:row>
      <xdr:rowOff>949902</xdr:rowOff>
    </xdr:to>
    <xdr:pic>
      <xdr:nvPicPr>
        <xdr:cNvPr id="87" name="Рисунок 86" descr="111.jpg">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33" cstate="print"/>
        <a:stretch>
          <a:fillRect/>
        </a:stretch>
      </xdr:blipFill>
      <xdr:spPr>
        <a:xfrm>
          <a:off x="6061" y="24895197"/>
          <a:ext cx="763200" cy="940932"/>
        </a:xfrm>
        <a:prstGeom prst="rect">
          <a:avLst/>
        </a:prstGeom>
      </xdr:spPr>
    </xdr:pic>
    <xdr:clientData/>
  </xdr:twoCellAnchor>
  <xdr:twoCellAnchor editAs="oneCell">
    <xdr:from>
      <xdr:col>0</xdr:col>
      <xdr:colOff>85726</xdr:colOff>
      <xdr:row>91</xdr:row>
      <xdr:rowOff>62489</xdr:rowOff>
    </xdr:from>
    <xdr:to>
      <xdr:col>0</xdr:col>
      <xdr:colOff>638175</xdr:colOff>
      <xdr:row>91</xdr:row>
      <xdr:rowOff>624749</xdr:rowOff>
    </xdr:to>
    <xdr:pic>
      <xdr:nvPicPr>
        <xdr:cNvPr id="88" name="Рисунок 87" descr="6009878980.jpg">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34" cstate="print"/>
        <a:stretch>
          <a:fillRect/>
        </a:stretch>
      </xdr:blipFill>
      <xdr:spPr>
        <a:xfrm>
          <a:off x="85726" y="20817464"/>
          <a:ext cx="552449" cy="562260"/>
        </a:xfrm>
        <a:prstGeom prst="rect">
          <a:avLst/>
        </a:prstGeom>
      </xdr:spPr>
    </xdr:pic>
    <xdr:clientData/>
  </xdr:twoCellAnchor>
  <xdr:twoCellAnchor editAs="oneCell">
    <xdr:from>
      <xdr:col>0</xdr:col>
      <xdr:colOff>47627</xdr:colOff>
      <xdr:row>92</xdr:row>
      <xdr:rowOff>16136</xdr:rowOff>
    </xdr:from>
    <xdr:to>
      <xdr:col>0</xdr:col>
      <xdr:colOff>685801</xdr:colOff>
      <xdr:row>92</xdr:row>
      <xdr:rowOff>635956</xdr:rowOff>
    </xdr:to>
    <xdr:pic>
      <xdr:nvPicPr>
        <xdr:cNvPr id="89" name="Рисунок 88" descr="1.jpg">
          <a:extLst>
            <a:ext uri="{FF2B5EF4-FFF2-40B4-BE49-F238E27FC236}">
              <a16:creationId xmlns:a16="http://schemas.microsoft.com/office/drawing/2014/main" xmlns="" id="{00000000-0008-0000-0000-000059000000}"/>
            </a:ext>
          </a:extLst>
        </xdr:cNvPr>
        <xdr:cNvPicPr>
          <a:picLocks noChangeAspect="1"/>
        </xdr:cNvPicPr>
      </xdr:nvPicPr>
      <xdr:blipFill>
        <a:blip xmlns:r="http://schemas.openxmlformats.org/officeDocument/2006/relationships" r:embed="rId35" cstate="print"/>
        <a:stretch>
          <a:fillRect/>
        </a:stretch>
      </xdr:blipFill>
      <xdr:spPr>
        <a:xfrm>
          <a:off x="47627" y="73481901"/>
          <a:ext cx="638174" cy="619820"/>
        </a:xfrm>
        <a:prstGeom prst="rect">
          <a:avLst/>
        </a:prstGeom>
      </xdr:spPr>
    </xdr:pic>
    <xdr:clientData/>
  </xdr:twoCellAnchor>
  <xdr:twoCellAnchor editAs="oneCell">
    <xdr:from>
      <xdr:col>0</xdr:col>
      <xdr:colOff>0</xdr:colOff>
      <xdr:row>124</xdr:row>
      <xdr:rowOff>6873</xdr:rowOff>
    </xdr:from>
    <xdr:to>
      <xdr:col>0</xdr:col>
      <xdr:colOff>764092</xdr:colOff>
      <xdr:row>125</xdr:row>
      <xdr:rowOff>559</xdr:rowOff>
    </xdr:to>
    <xdr:pic>
      <xdr:nvPicPr>
        <xdr:cNvPr id="91" name="Рисунок 90" descr="111.jpg">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36" cstate="print"/>
        <a:stretch>
          <a:fillRect/>
        </a:stretch>
      </xdr:blipFill>
      <xdr:spPr>
        <a:xfrm>
          <a:off x="0" y="43097973"/>
          <a:ext cx="764092" cy="688451"/>
        </a:xfrm>
        <a:prstGeom prst="rect">
          <a:avLst/>
        </a:prstGeom>
      </xdr:spPr>
    </xdr:pic>
    <xdr:clientData/>
  </xdr:twoCellAnchor>
  <xdr:twoCellAnchor editAs="oneCell">
    <xdr:from>
      <xdr:col>0</xdr:col>
      <xdr:colOff>0</xdr:colOff>
      <xdr:row>169</xdr:row>
      <xdr:rowOff>4759</xdr:rowOff>
    </xdr:from>
    <xdr:to>
      <xdr:col>0</xdr:col>
      <xdr:colOff>763200</xdr:colOff>
      <xdr:row>170</xdr:row>
      <xdr:rowOff>1547</xdr:rowOff>
    </xdr:to>
    <xdr:pic>
      <xdr:nvPicPr>
        <xdr:cNvPr id="93" name="Рисунок 92" descr="1.jpg">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37" cstate="print"/>
        <a:stretch>
          <a:fillRect/>
        </a:stretch>
      </xdr:blipFill>
      <xdr:spPr>
        <a:xfrm>
          <a:off x="0" y="74023534"/>
          <a:ext cx="763200" cy="568288"/>
        </a:xfrm>
        <a:prstGeom prst="rect">
          <a:avLst/>
        </a:prstGeom>
      </xdr:spPr>
    </xdr:pic>
    <xdr:clientData/>
  </xdr:twoCellAnchor>
  <xdr:twoCellAnchor editAs="oneCell">
    <xdr:from>
      <xdr:col>0</xdr:col>
      <xdr:colOff>0</xdr:colOff>
      <xdr:row>165</xdr:row>
      <xdr:rowOff>9111</xdr:rowOff>
    </xdr:from>
    <xdr:to>
      <xdr:col>0</xdr:col>
      <xdr:colOff>763200</xdr:colOff>
      <xdr:row>166</xdr:row>
      <xdr:rowOff>805</xdr:rowOff>
    </xdr:to>
    <xdr:pic>
      <xdr:nvPicPr>
        <xdr:cNvPr id="94" name="Рисунок 93" descr="1.jpg">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38" cstate="print"/>
        <a:stretch>
          <a:fillRect/>
        </a:stretch>
      </xdr:blipFill>
      <xdr:spPr>
        <a:xfrm>
          <a:off x="0" y="71856186"/>
          <a:ext cx="763200" cy="505217"/>
        </a:xfrm>
        <a:prstGeom prst="rect">
          <a:avLst/>
        </a:prstGeom>
      </xdr:spPr>
    </xdr:pic>
    <xdr:clientData/>
  </xdr:twoCellAnchor>
  <xdr:twoCellAnchor editAs="oneCell">
    <xdr:from>
      <xdr:col>0</xdr:col>
      <xdr:colOff>0</xdr:colOff>
      <xdr:row>170</xdr:row>
      <xdr:rowOff>6767</xdr:rowOff>
    </xdr:from>
    <xdr:to>
      <xdr:col>0</xdr:col>
      <xdr:colOff>763200</xdr:colOff>
      <xdr:row>171</xdr:row>
      <xdr:rowOff>42</xdr:rowOff>
    </xdr:to>
    <xdr:pic>
      <xdr:nvPicPr>
        <xdr:cNvPr id="95" name="Рисунок 94" descr="1.jpg">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39" cstate="print"/>
        <a:stretch>
          <a:fillRect/>
        </a:stretch>
      </xdr:blipFill>
      <xdr:spPr>
        <a:xfrm>
          <a:off x="0" y="74606567"/>
          <a:ext cx="763200" cy="563118"/>
        </a:xfrm>
        <a:prstGeom prst="rect">
          <a:avLst/>
        </a:prstGeom>
      </xdr:spPr>
    </xdr:pic>
    <xdr:clientData/>
  </xdr:twoCellAnchor>
  <xdr:twoCellAnchor editAs="oneCell">
    <xdr:from>
      <xdr:col>0</xdr:col>
      <xdr:colOff>47625</xdr:colOff>
      <xdr:row>174</xdr:row>
      <xdr:rowOff>19050</xdr:rowOff>
    </xdr:from>
    <xdr:to>
      <xdr:col>0</xdr:col>
      <xdr:colOff>742798</xdr:colOff>
      <xdr:row>174</xdr:row>
      <xdr:rowOff>647700</xdr:rowOff>
    </xdr:to>
    <xdr:pic>
      <xdr:nvPicPr>
        <xdr:cNvPr id="96" name="Рисунок 95" descr="111.jpg">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40"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175</xdr:row>
      <xdr:rowOff>6120</xdr:rowOff>
    </xdr:from>
    <xdr:to>
      <xdr:col>0</xdr:col>
      <xdr:colOff>763200</xdr:colOff>
      <xdr:row>175</xdr:row>
      <xdr:rowOff>708433</xdr:rowOff>
    </xdr:to>
    <xdr:pic>
      <xdr:nvPicPr>
        <xdr:cNvPr id="97" name="Рисунок 96" descr="1111.jpg">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41" cstate="print"/>
        <a:stretch>
          <a:fillRect/>
        </a:stretch>
      </xdr:blipFill>
      <xdr:spPr>
        <a:xfrm>
          <a:off x="0" y="77387220"/>
          <a:ext cx="763200" cy="702313"/>
        </a:xfrm>
        <a:prstGeom prst="rect">
          <a:avLst/>
        </a:prstGeom>
      </xdr:spPr>
    </xdr:pic>
    <xdr:clientData/>
  </xdr:twoCellAnchor>
  <xdr:twoCellAnchor editAs="oneCell">
    <xdr:from>
      <xdr:col>0</xdr:col>
      <xdr:colOff>-1</xdr:colOff>
      <xdr:row>102</xdr:row>
      <xdr:rowOff>28573</xdr:rowOff>
    </xdr:from>
    <xdr:to>
      <xdr:col>0</xdr:col>
      <xdr:colOff>763199</xdr:colOff>
      <xdr:row>103</xdr:row>
      <xdr:rowOff>677</xdr:rowOff>
    </xdr:to>
    <xdr:pic>
      <xdr:nvPicPr>
        <xdr:cNvPr id="101" name="Рисунок 100" descr="11111.jpg">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42" cstate="print"/>
        <a:stretch>
          <a:fillRect/>
        </a:stretch>
      </xdr:blipFill>
      <xdr:spPr>
        <a:xfrm>
          <a:off x="-1" y="24248050"/>
          <a:ext cx="763200" cy="638850"/>
        </a:xfrm>
        <a:prstGeom prst="rect">
          <a:avLst/>
        </a:prstGeom>
      </xdr:spPr>
    </xdr:pic>
    <xdr:clientData/>
  </xdr:twoCellAnchor>
  <xdr:twoCellAnchor editAs="oneCell">
    <xdr:from>
      <xdr:col>0</xdr:col>
      <xdr:colOff>38100</xdr:colOff>
      <xdr:row>7</xdr:row>
      <xdr:rowOff>38100</xdr:rowOff>
    </xdr:from>
    <xdr:to>
      <xdr:col>0</xdr:col>
      <xdr:colOff>687458</xdr:colOff>
      <xdr:row>7</xdr:row>
      <xdr:rowOff>758100</xdr:rowOff>
    </xdr:to>
    <xdr:pic>
      <xdr:nvPicPr>
        <xdr:cNvPr id="103" name="Рисунок 102" descr="1111.jpg">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43" cstate="print"/>
        <a:stretch>
          <a:fillRect/>
        </a:stretch>
      </xdr:blipFill>
      <xdr:spPr>
        <a:xfrm>
          <a:off x="38100" y="2981325"/>
          <a:ext cx="649358" cy="720000"/>
        </a:xfrm>
        <a:prstGeom prst="rect">
          <a:avLst/>
        </a:prstGeom>
      </xdr:spPr>
    </xdr:pic>
    <xdr:clientData/>
  </xdr:twoCellAnchor>
  <xdr:twoCellAnchor editAs="oneCell">
    <xdr:from>
      <xdr:col>0</xdr:col>
      <xdr:colOff>28575</xdr:colOff>
      <xdr:row>5</xdr:row>
      <xdr:rowOff>28575</xdr:rowOff>
    </xdr:from>
    <xdr:to>
      <xdr:col>0</xdr:col>
      <xdr:colOff>748575</xdr:colOff>
      <xdr:row>5</xdr:row>
      <xdr:rowOff>748575</xdr:rowOff>
    </xdr:to>
    <xdr:pic>
      <xdr:nvPicPr>
        <xdr:cNvPr id="104" name="Рисунок 103" descr="4.jpg">
          <a:extLst>
            <a:ext uri="{FF2B5EF4-FFF2-40B4-BE49-F238E27FC236}">
              <a16:creationId xmlns:a16="http://schemas.microsoft.com/office/drawing/2014/main" xmlns="" id="{00000000-0008-0000-0000-000068000000}"/>
            </a:ext>
          </a:extLst>
        </xdr:cNvPr>
        <xdr:cNvPicPr>
          <a:picLocks noChangeAspect="1"/>
        </xdr:cNvPicPr>
      </xdr:nvPicPr>
      <xdr:blipFill>
        <a:blip xmlns:r="http://schemas.openxmlformats.org/officeDocument/2006/relationships" r:embed="rId44" cstate="print"/>
        <a:stretch>
          <a:fillRect/>
        </a:stretch>
      </xdr:blipFill>
      <xdr:spPr>
        <a:xfrm>
          <a:off x="28575" y="1400175"/>
          <a:ext cx="720000" cy="720000"/>
        </a:xfrm>
        <a:prstGeom prst="rect">
          <a:avLst/>
        </a:prstGeom>
      </xdr:spPr>
    </xdr:pic>
    <xdr:clientData/>
  </xdr:twoCellAnchor>
  <xdr:twoCellAnchor editAs="oneCell">
    <xdr:from>
      <xdr:col>0</xdr:col>
      <xdr:colOff>9525</xdr:colOff>
      <xdr:row>6</xdr:row>
      <xdr:rowOff>28575</xdr:rowOff>
    </xdr:from>
    <xdr:to>
      <xdr:col>0</xdr:col>
      <xdr:colOff>738790</xdr:colOff>
      <xdr:row>6</xdr:row>
      <xdr:rowOff>748575</xdr:rowOff>
    </xdr:to>
    <xdr:pic>
      <xdr:nvPicPr>
        <xdr:cNvPr id="105" name="Рисунок 104" descr="111.jpg">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45" cstate="print"/>
        <a:stretch>
          <a:fillRect/>
        </a:stretch>
      </xdr:blipFill>
      <xdr:spPr>
        <a:xfrm>
          <a:off x="9525" y="2181225"/>
          <a:ext cx="729265" cy="720000"/>
        </a:xfrm>
        <a:prstGeom prst="rect">
          <a:avLst/>
        </a:prstGeom>
      </xdr:spPr>
    </xdr:pic>
    <xdr:clientData/>
  </xdr:twoCellAnchor>
  <xdr:twoCellAnchor editAs="oneCell">
    <xdr:from>
      <xdr:col>0</xdr:col>
      <xdr:colOff>3463</xdr:colOff>
      <xdr:row>19</xdr:row>
      <xdr:rowOff>11255</xdr:rowOff>
    </xdr:from>
    <xdr:to>
      <xdr:col>0</xdr:col>
      <xdr:colOff>766663</xdr:colOff>
      <xdr:row>20</xdr:row>
      <xdr:rowOff>1613</xdr:rowOff>
    </xdr:to>
    <xdr:pic>
      <xdr:nvPicPr>
        <xdr:cNvPr id="73" name="Рисунок 72" descr="WhatsApp Image 2020-03-01 at 14.10.45.jpeg">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46" cstate="print"/>
        <a:stretch>
          <a:fillRect/>
        </a:stretch>
      </xdr:blipFill>
      <xdr:spPr>
        <a:xfrm>
          <a:off x="3463" y="11510528"/>
          <a:ext cx="763200" cy="778336"/>
        </a:xfrm>
        <a:prstGeom prst="rect">
          <a:avLst/>
        </a:prstGeom>
      </xdr:spPr>
    </xdr:pic>
    <xdr:clientData/>
  </xdr:twoCellAnchor>
  <xdr:twoCellAnchor editAs="oneCell">
    <xdr:from>
      <xdr:col>0</xdr:col>
      <xdr:colOff>0</xdr:colOff>
      <xdr:row>24</xdr:row>
      <xdr:rowOff>35501</xdr:rowOff>
    </xdr:from>
    <xdr:to>
      <xdr:col>0</xdr:col>
      <xdr:colOff>764210</xdr:colOff>
      <xdr:row>24</xdr:row>
      <xdr:rowOff>536426</xdr:rowOff>
    </xdr:to>
    <xdr:pic>
      <xdr:nvPicPr>
        <xdr:cNvPr id="106" name="Рисунок 105" descr="WhatsApp Image 2020-01-22 at 14.41.49.jpeg">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47" cstate="print"/>
        <a:stretch>
          <a:fillRect/>
        </a:stretch>
      </xdr:blipFill>
      <xdr:spPr>
        <a:xfrm>
          <a:off x="0" y="14981092"/>
          <a:ext cx="764210" cy="500925"/>
        </a:xfrm>
        <a:prstGeom prst="rect">
          <a:avLst/>
        </a:prstGeom>
      </xdr:spPr>
    </xdr:pic>
    <xdr:clientData/>
  </xdr:twoCellAnchor>
  <xdr:twoCellAnchor editAs="oneCell">
    <xdr:from>
      <xdr:col>0</xdr:col>
      <xdr:colOff>0</xdr:colOff>
      <xdr:row>13</xdr:row>
      <xdr:rowOff>28574</xdr:rowOff>
    </xdr:from>
    <xdr:to>
      <xdr:col>0</xdr:col>
      <xdr:colOff>766012</xdr:colOff>
      <xdr:row>13</xdr:row>
      <xdr:rowOff>510449</xdr:rowOff>
    </xdr:to>
    <xdr:pic>
      <xdr:nvPicPr>
        <xdr:cNvPr id="107" name="Рисунок 106" descr="сам 11.jpg">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48" cstate="print"/>
        <a:stretch>
          <a:fillRect/>
        </a:stretch>
      </xdr:blipFill>
      <xdr:spPr>
        <a:xfrm>
          <a:off x="0" y="7372349"/>
          <a:ext cx="766012" cy="481875"/>
        </a:xfrm>
        <a:prstGeom prst="rect">
          <a:avLst/>
        </a:prstGeom>
      </xdr:spPr>
    </xdr:pic>
    <xdr:clientData/>
  </xdr:twoCellAnchor>
  <xdr:twoCellAnchor editAs="oneCell">
    <xdr:from>
      <xdr:col>0</xdr:col>
      <xdr:colOff>0</xdr:colOff>
      <xdr:row>124</xdr:row>
      <xdr:rowOff>693082</xdr:rowOff>
    </xdr:from>
    <xdr:to>
      <xdr:col>0</xdr:col>
      <xdr:colOff>764332</xdr:colOff>
      <xdr:row>125</xdr:row>
      <xdr:rowOff>622118</xdr:rowOff>
    </xdr:to>
    <xdr:pic>
      <xdr:nvPicPr>
        <xdr:cNvPr id="76" name="Рисунок 75" descr="111.jpg">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49" cstate="print"/>
        <a:stretch>
          <a:fillRect/>
        </a:stretch>
      </xdr:blipFill>
      <xdr:spPr>
        <a:xfrm>
          <a:off x="0" y="92603729"/>
          <a:ext cx="764332" cy="623801"/>
        </a:xfrm>
        <a:prstGeom prst="rect">
          <a:avLst/>
        </a:prstGeom>
      </xdr:spPr>
    </xdr:pic>
    <xdr:clientData/>
  </xdr:twoCellAnchor>
  <xdr:twoCellAnchor editAs="oneCell">
    <xdr:from>
      <xdr:col>0</xdr:col>
      <xdr:colOff>0</xdr:colOff>
      <xdr:row>23</xdr:row>
      <xdr:rowOff>12122</xdr:rowOff>
    </xdr:from>
    <xdr:to>
      <xdr:col>0</xdr:col>
      <xdr:colOff>763200</xdr:colOff>
      <xdr:row>24</xdr:row>
      <xdr:rowOff>4068</xdr:rowOff>
    </xdr:to>
    <xdr:pic>
      <xdr:nvPicPr>
        <xdr:cNvPr id="102" name="Рисунок 101" descr="для прайса.jpg">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50" cstate="print"/>
        <a:stretch>
          <a:fillRect/>
        </a:stretch>
      </xdr:blipFill>
      <xdr:spPr>
        <a:xfrm>
          <a:off x="0" y="14429508"/>
          <a:ext cx="763200" cy="515820"/>
        </a:xfrm>
        <a:prstGeom prst="rect">
          <a:avLst/>
        </a:prstGeom>
      </xdr:spPr>
    </xdr:pic>
    <xdr:clientData/>
  </xdr:twoCellAnchor>
  <xdr:twoCellAnchor editAs="oneCell">
    <xdr:from>
      <xdr:col>0</xdr:col>
      <xdr:colOff>0</xdr:colOff>
      <xdr:row>20</xdr:row>
      <xdr:rowOff>10391</xdr:rowOff>
    </xdr:from>
    <xdr:to>
      <xdr:col>0</xdr:col>
      <xdr:colOff>763200</xdr:colOff>
      <xdr:row>21</xdr:row>
      <xdr:rowOff>2590</xdr:rowOff>
    </xdr:to>
    <xdr:pic>
      <xdr:nvPicPr>
        <xdr:cNvPr id="108" name="Рисунок 107" descr="для прайса.jpg">
          <a:extLst>
            <a:ext uri="{FF2B5EF4-FFF2-40B4-BE49-F238E27FC236}">
              <a16:creationId xmlns:a16="http://schemas.microsoft.com/office/drawing/2014/main" xmlns="" id="{00000000-0008-0000-0000-00006C000000}"/>
            </a:ext>
          </a:extLst>
        </xdr:cNvPr>
        <xdr:cNvPicPr>
          <a:picLocks noChangeAspect="1"/>
        </xdr:cNvPicPr>
      </xdr:nvPicPr>
      <xdr:blipFill>
        <a:blip xmlns:r="http://schemas.openxmlformats.org/officeDocument/2006/relationships" r:embed="rId51" cstate="print"/>
        <a:stretch>
          <a:fillRect/>
        </a:stretch>
      </xdr:blipFill>
      <xdr:spPr>
        <a:xfrm>
          <a:off x="0" y="12297641"/>
          <a:ext cx="763200" cy="710903"/>
        </a:xfrm>
        <a:prstGeom prst="rect">
          <a:avLst/>
        </a:prstGeom>
      </xdr:spPr>
    </xdr:pic>
    <xdr:clientData/>
  </xdr:twoCellAnchor>
  <xdr:twoCellAnchor editAs="oneCell">
    <xdr:from>
      <xdr:col>0</xdr:col>
      <xdr:colOff>0</xdr:colOff>
      <xdr:row>21</xdr:row>
      <xdr:rowOff>10389</xdr:rowOff>
    </xdr:from>
    <xdr:to>
      <xdr:col>0</xdr:col>
      <xdr:colOff>763200</xdr:colOff>
      <xdr:row>22</xdr:row>
      <xdr:rowOff>2496</xdr:rowOff>
    </xdr:to>
    <xdr:pic>
      <xdr:nvPicPr>
        <xdr:cNvPr id="109" name="Рисунок 108" descr="л прайс.jpg">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52" cstate="print"/>
        <a:stretch>
          <a:fillRect/>
        </a:stretch>
      </xdr:blipFill>
      <xdr:spPr>
        <a:xfrm>
          <a:off x="0" y="13033662"/>
          <a:ext cx="763200" cy="712694"/>
        </a:xfrm>
        <a:prstGeom prst="rect">
          <a:avLst/>
        </a:prstGeom>
      </xdr:spPr>
    </xdr:pic>
    <xdr:clientData/>
  </xdr:twoCellAnchor>
  <xdr:twoCellAnchor editAs="oneCell">
    <xdr:from>
      <xdr:col>0</xdr:col>
      <xdr:colOff>0</xdr:colOff>
      <xdr:row>22</xdr:row>
      <xdr:rowOff>11257</xdr:rowOff>
    </xdr:from>
    <xdr:to>
      <xdr:col>0</xdr:col>
      <xdr:colOff>763200</xdr:colOff>
      <xdr:row>22</xdr:row>
      <xdr:rowOff>680818</xdr:rowOff>
    </xdr:to>
    <xdr:pic>
      <xdr:nvPicPr>
        <xdr:cNvPr id="110" name="Рисунок 109" descr="на прайс.jpg">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53" cstate="print"/>
        <a:stretch>
          <a:fillRect/>
        </a:stretch>
      </xdr:blipFill>
      <xdr:spPr>
        <a:xfrm>
          <a:off x="0" y="13744575"/>
          <a:ext cx="763200" cy="669561"/>
        </a:xfrm>
        <a:prstGeom prst="rect">
          <a:avLst/>
        </a:prstGeom>
      </xdr:spPr>
    </xdr:pic>
    <xdr:clientData/>
  </xdr:twoCellAnchor>
  <xdr:twoCellAnchor editAs="oneCell">
    <xdr:from>
      <xdr:col>0</xdr:col>
      <xdr:colOff>9524</xdr:colOff>
      <xdr:row>25</xdr:row>
      <xdr:rowOff>4330</xdr:rowOff>
    </xdr:from>
    <xdr:to>
      <xdr:col>1</xdr:col>
      <xdr:colOff>2065</xdr:colOff>
      <xdr:row>26</xdr:row>
      <xdr:rowOff>1381</xdr:rowOff>
    </xdr:to>
    <xdr:pic>
      <xdr:nvPicPr>
        <xdr:cNvPr id="98" name="Рисунок 97" descr="для прайса.jpg">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54" cstate="print"/>
        <a:stretch>
          <a:fillRect/>
        </a:stretch>
      </xdr:blipFill>
      <xdr:spPr>
        <a:xfrm>
          <a:off x="9524" y="15504103"/>
          <a:ext cx="763200" cy="421121"/>
        </a:xfrm>
        <a:prstGeom prst="rect">
          <a:avLst/>
        </a:prstGeom>
      </xdr:spPr>
    </xdr:pic>
    <xdr:clientData/>
  </xdr:twoCellAnchor>
  <xdr:twoCellAnchor editAs="oneCell">
    <xdr:from>
      <xdr:col>0</xdr:col>
      <xdr:colOff>0</xdr:colOff>
      <xdr:row>139</xdr:row>
      <xdr:rowOff>4762</xdr:rowOff>
    </xdr:from>
    <xdr:to>
      <xdr:col>0</xdr:col>
      <xdr:colOff>763200</xdr:colOff>
      <xdr:row>139</xdr:row>
      <xdr:rowOff>644507</xdr:rowOff>
    </xdr:to>
    <xdr:pic>
      <xdr:nvPicPr>
        <xdr:cNvPr id="112" name="Рисунок 111" descr="для прайса.jpg">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55" cstate="print"/>
        <a:stretch>
          <a:fillRect/>
        </a:stretch>
      </xdr:blipFill>
      <xdr:spPr>
        <a:xfrm>
          <a:off x="0" y="51277837"/>
          <a:ext cx="763200" cy="631463"/>
        </a:xfrm>
        <a:prstGeom prst="rect">
          <a:avLst/>
        </a:prstGeom>
      </xdr:spPr>
    </xdr:pic>
    <xdr:clientData/>
  </xdr:twoCellAnchor>
  <xdr:twoCellAnchor editAs="oneCell">
    <xdr:from>
      <xdr:col>0</xdr:col>
      <xdr:colOff>0</xdr:colOff>
      <xdr:row>148</xdr:row>
      <xdr:rowOff>38101</xdr:rowOff>
    </xdr:from>
    <xdr:to>
      <xdr:col>0</xdr:col>
      <xdr:colOff>733425</xdr:colOff>
      <xdr:row>148</xdr:row>
      <xdr:rowOff>388575</xdr:rowOff>
    </xdr:to>
    <xdr:pic>
      <xdr:nvPicPr>
        <xdr:cNvPr id="113" name="Рисунок 112" descr="4603763996199.jfif">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56" cstate="print"/>
        <a:stretch>
          <a:fillRect/>
        </a:stretch>
      </xdr:blipFill>
      <xdr:spPr>
        <a:xfrm>
          <a:off x="0" y="34775776"/>
          <a:ext cx="733425" cy="350474"/>
        </a:xfrm>
        <a:prstGeom prst="rect">
          <a:avLst/>
        </a:prstGeom>
      </xdr:spPr>
    </xdr:pic>
    <xdr:clientData/>
  </xdr:twoCellAnchor>
  <xdr:twoCellAnchor editAs="oneCell">
    <xdr:from>
      <xdr:col>0</xdr:col>
      <xdr:colOff>4760</xdr:colOff>
      <xdr:row>176</xdr:row>
      <xdr:rowOff>10948</xdr:rowOff>
    </xdr:from>
    <xdr:to>
      <xdr:col>0</xdr:col>
      <xdr:colOff>767960</xdr:colOff>
      <xdr:row>177</xdr:row>
      <xdr:rowOff>2352</xdr:rowOff>
    </xdr:to>
    <xdr:pic>
      <xdr:nvPicPr>
        <xdr:cNvPr id="99" name="Рисунок 98" descr="111.jpg">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57" cstate="print"/>
        <a:stretch>
          <a:fillRect/>
        </a:stretch>
      </xdr:blipFill>
      <xdr:spPr>
        <a:xfrm>
          <a:off x="4760" y="78033122"/>
          <a:ext cx="763200" cy="736840"/>
        </a:xfrm>
        <a:prstGeom prst="rect">
          <a:avLst/>
        </a:prstGeom>
      </xdr:spPr>
    </xdr:pic>
    <xdr:clientData/>
  </xdr:twoCellAnchor>
  <xdr:twoCellAnchor editAs="oneCell">
    <xdr:from>
      <xdr:col>0</xdr:col>
      <xdr:colOff>2</xdr:colOff>
      <xdr:row>156</xdr:row>
      <xdr:rowOff>9035</xdr:rowOff>
    </xdr:from>
    <xdr:to>
      <xdr:col>0</xdr:col>
      <xdr:colOff>757467</xdr:colOff>
      <xdr:row>156</xdr:row>
      <xdr:rowOff>566735</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tretch>
          <a:fillRect/>
        </a:stretch>
      </xdr:blipFill>
      <xdr:spPr>
        <a:xfrm rot="16200000">
          <a:off x="99885" y="64031452"/>
          <a:ext cx="557700" cy="757465"/>
        </a:xfrm>
        <a:prstGeom prst="rect">
          <a:avLst/>
        </a:prstGeom>
      </xdr:spPr>
    </xdr:pic>
    <xdr:clientData/>
  </xdr:twoCellAnchor>
  <xdr:twoCellAnchor editAs="oneCell">
    <xdr:from>
      <xdr:col>0</xdr:col>
      <xdr:colOff>0</xdr:colOff>
      <xdr:row>153</xdr:row>
      <xdr:rowOff>9521</xdr:rowOff>
    </xdr:from>
    <xdr:to>
      <xdr:col>0</xdr:col>
      <xdr:colOff>763200</xdr:colOff>
      <xdr:row>154</xdr:row>
      <xdr:rowOff>891</xdr:rowOff>
    </xdr:to>
    <xdr:pic>
      <xdr:nvPicPr>
        <xdr:cNvPr id="117" name="Рисунок 116">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tretch>
          <a:fillRect/>
        </a:stretch>
      </xdr:blipFill>
      <xdr:spPr>
        <a:xfrm>
          <a:off x="0" y="62407796"/>
          <a:ext cx="763200" cy="572400"/>
        </a:xfrm>
        <a:prstGeom prst="rect">
          <a:avLst/>
        </a:prstGeom>
      </xdr:spPr>
    </xdr:pic>
    <xdr:clientData/>
  </xdr:twoCellAnchor>
  <xdr:twoCellAnchor editAs="oneCell">
    <xdr:from>
      <xdr:col>0</xdr:col>
      <xdr:colOff>0</xdr:colOff>
      <xdr:row>154</xdr:row>
      <xdr:rowOff>9523</xdr:rowOff>
    </xdr:from>
    <xdr:to>
      <xdr:col>0</xdr:col>
      <xdr:colOff>762000</xdr:colOff>
      <xdr:row>155</xdr:row>
      <xdr:rowOff>1242</xdr:rowOff>
    </xdr:to>
    <xdr:pic>
      <xdr:nvPicPr>
        <xdr:cNvPr id="118" name="Рисунок 117">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tretch>
          <a:fillRect/>
        </a:stretch>
      </xdr:blipFill>
      <xdr:spPr>
        <a:xfrm>
          <a:off x="0" y="62988823"/>
          <a:ext cx="762000" cy="571501"/>
        </a:xfrm>
        <a:prstGeom prst="rect">
          <a:avLst/>
        </a:prstGeom>
      </xdr:spPr>
    </xdr:pic>
    <xdr:clientData/>
  </xdr:twoCellAnchor>
  <xdr:twoCellAnchor editAs="oneCell">
    <xdr:from>
      <xdr:col>0</xdr:col>
      <xdr:colOff>0</xdr:colOff>
      <xdr:row>155</xdr:row>
      <xdr:rowOff>4761</xdr:rowOff>
    </xdr:from>
    <xdr:to>
      <xdr:col>0</xdr:col>
      <xdr:colOff>762000</xdr:colOff>
      <xdr:row>156</xdr:row>
      <xdr:rowOff>621</xdr:rowOff>
    </xdr:to>
    <xdr:pic>
      <xdr:nvPicPr>
        <xdr:cNvPr id="119" name="Рисунок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tretch>
          <a:fillRect/>
        </a:stretch>
      </xdr:blipFill>
      <xdr:spPr>
        <a:xfrm>
          <a:off x="0" y="63565086"/>
          <a:ext cx="762000" cy="552450"/>
        </a:xfrm>
        <a:prstGeom prst="rect">
          <a:avLst/>
        </a:prstGeom>
      </xdr:spPr>
    </xdr:pic>
    <xdr:clientData/>
  </xdr:twoCellAnchor>
  <xdr:twoCellAnchor editAs="oneCell">
    <xdr:from>
      <xdr:col>0</xdr:col>
      <xdr:colOff>0</xdr:colOff>
      <xdr:row>157</xdr:row>
      <xdr:rowOff>9524</xdr:rowOff>
    </xdr:from>
    <xdr:to>
      <xdr:col>0</xdr:col>
      <xdr:colOff>762000</xdr:colOff>
      <xdr:row>158</xdr:row>
      <xdr:rowOff>1242</xdr:rowOff>
    </xdr:to>
    <xdr:pic>
      <xdr:nvPicPr>
        <xdr:cNvPr id="120" name="Рисунок 119">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tretch>
          <a:fillRect/>
        </a:stretch>
      </xdr:blipFill>
      <xdr:spPr>
        <a:xfrm>
          <a:off x="0" y="64703324"/>
          <a:ext cx="762000" cy="571500"/>
        </a:xfrm>
        <a:prstGeom prst="rect">
          <a:avLst/>
        </a:prstGeom>
      </xdr:spPr>
    </xdr:pic>
    <xdr:clientData/>
  </xdr:twoCellAnchor>
  <xdr:twoCellAnchor editAs="oneCell">
    <xdr:from>
      <xdr:col>0</xdr:col>
      <xdr:colOff>0</xdr:colOff>
      <xdr:row>108</xdr:row>
      <xdr:rowOff>9525</xdr:rowOff>
    </xdr:from>
    <xdr:to>
      <xdr:col>0</xdr:col>
      <xdr:colOff>763908</xdr:colOff>
      <xdr:row>108</xdr:row>
      <xdr:rowOff>485774</xdr:rowOff>
    </xdr:to>
    <xdr:pic>
      <xdr:nvPicPr>
        <xdr:cNvPr id="121" name="Рисунок 120" descr="Вкладыш больше-меньше Семья птиц.jpg">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63" cstate="print"/>
        <a:srcRect l="6420" t="9127" r="6402" b="11706"/>
        <a:stretch>
          <a:fillRect/>
        </a:stretch>
      </xdr:blipFill>
      <xdr:spPr>
        <a:xfrm>
          <a:off x="0" y="21126450"/>
          <a:ext cx="763908" cy="476249"/>
        </a:xfrm>
        <a:prstGeom prst="rect">
          <a:avLst/>
        </a:prstGeom>
      </xdr:spPr>
    </xdr:pic>
    <xdr:clientData/>
  </xdr:twoCellAnchor>
  <xdr:twoCellAnchor editAs="oneCell">
    <xdr:from>
      <xdr:col>0</xdr:col>
      <xdr:colOff>0</xdr:colOff>
      <xdr:row>109</xdr:row>
      <xdr:rowOff>9526</xdr:rowOff>
    </xdr:from>
    <xdr:to>
      <xdr:col>0</xdr:col>
      <xdr:colOff>753273</xdr:colOff>
      <xdr:row>109</xdr:row>
      <xdr:rowOff>561975</xdr:rowOff>
    </xdr:to>
    <xdr:pic>
      <xdr:nvPicPr>
        <xdr:cNvPr id="122" name="Рисунок 121" descr="1.jpg">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64" cstate="print"/>
        <a:stretch>
          <a:fillRect/>
        </a:stretch>
      </xdr:blipFill>
      <xdr:spPr>
        <a:xfrm>
          <a:off x="0" y="42595801"/>
          <a:ext cx="753273" cy="552449"/>
        </a:xfrm>
        <a:prstGeom prst="rect">
          <a:avLst/>
        </a:prstGeom>
      </xdr:spPr>
    </xdr:pic>
    <xdr:clientData/>
  </xdr:twoCellAnchor>
  <xdr:twoCellAnchor editAs="oneCell">
    <xdr:from>
      <xdr:col>0</xdr:col>
      <xdr:colOff>0</xdr:colOff>
      <xdr:row>110</xdr:row>
      <xdr:rowOff>10389</xdr:rowOff>
    </xdr:from>
    <xdr:to>
      <xdr:col>0</xdr:col>
      <xdr:colOff>763200</xdr:colOff>
      <xdr:row>111</xdr:row>
      <xdr:rowOff>2627</xdr:rowOff>
    </xdr:to>
    <xdr:pic>
      <xdr:nvPicPr>
        <xdr:cNvPr id="124" name="Рисунок 123" descr="IMG_20200419_165651.jpg">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65" cstate="print"/>
        <a:stretch>
          <a:fillRect/>
        </a:stretch>
      </xdr:blipFill>
      <xdr:spPr>
        <a:xfrm>
          <a:off x="0" y="29156889"/>
          <a:ext cx="763200" cy="572400"/>
        </a:xfrm>
        <a:prstGeom prst="rect">
          <a:avLst/>
        </a:prstGeom>
      </xdr:spPr>
    </xdr:pic>
    <xdr:clientData/>
  </xdr:twoCellAnchor>
  <xdr:twoCellAnchor editAs="oneCell">
    <xdr:from>
      <xdr:col>0</xdr:col>
      <xdr:colOff>0</xdr:colOff>
      <xdr:row>140</xdr:row>
      <xdr:rowOff>6493</xdr:rowOff>
    </xdr:from>
    <xdr:to>
      <xdr:col>0</xdr:col>
      <xdr:colOff>762000</xdr:colOff>
      <xdr:row>141</xdr:row>
      <xdr:rowOff>2393</xdr:rowOff>
    </xdr:to>
    <xdr:pic>
      <xdr:nvPicPr>
        <xdr:cNvPr id="115" name="Рисунок 114" descr="IMG_20200328_145912_1.jpg">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66" cstate="print"/>
        <a:stretch>
          <a:fillRect/>
        </a:stretch>
      </xdr:blipFill>
      <xdr:spPr>
        <a:xfrm>
          <a:off x="0" y="52508293"/>
          <a:ext cx="762000" cy="572366"/>
        </a:xfrm>
        <a:prstGeom prst="rect">
          <a:avLst/>
        </a:prstGeom>
      </xdr:spPr>
    </xdr:pic>
    <xdr:clientData/>
  </xdr:twoCellAnchor>
  <xdr:oneCellAnchor>
    <xdr:from>
      <xdr:col>0</xdr:col>
      <xdr:colOff>4759</xdr:colOff>
      <xdr:row>177</xdr:row>
      <xdr:rowOff>9525</xdr:rowOff>
    </xdr:from>
    <xdr:ext cx="763200" cy="810223"/>
    <xdr:pic>
      <xdr:nvPicPr>
        <xdr:cNvPr id="92" name="Рисунок 91" descr="для мой склад.jpg">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67" cstate="print"/>
        <a:stretch>
          <a:fillRect/>
        </a:stretch>
      </xdr:blipFill>
      <xdr:spPr>
        <a:xfrm>
          <a:off x="4759" y="78847950"/>
          <a:ext cx="763200" cy="810223"/>
        </a:xfrm>
        <a:prstGeom prst="rect">
          <a:avLst/>
        </a:prstGeom>
      </xdr:spPr>
    </xdr:pic>
    <xdr:clientData/>
  </xdr:oneCellAnchor>
  <xdr:oneCellAnchor>
    <xdr:from>
      <xdr:col>0</xdr:col>
      <xdr:colOff>9525</xdr:colOff>
      <xdr:row>126</xdr:row>
      <xdr:rowOff>9524</xdr:rowOff>
    </xdr:from>
    <xdr:ext cx="762000" cy="571500"/>
    <xdr:pic>
      <xdr:nvPicPr>
        <xdr:cNvPr id="129" name="Рисунок 128" descr="756d3992-5073-49ef-8dce-4793aac93e27.jpg">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68" cstate="print"/>
        <a:stretch>
          <a:fillRect/>
        </a:stretch>
      </xdr:blipFill>
      <xdr:spPr>
        <a:xfrm>
          <a:off x="9525" y="44424599"/>
          <a:ext cx="762000" cy="571500"/>
        </a:xfrm>
        <a:prstGeom prst="rect">
          <a:avLst/>
        </a:prstGeom>
      </xdr:spPr>
    </xdr:pic>
    <xdr:clientData/>
  </xdr:oneCellAnchor>
  <xdr:twoCellAnchor editAs="oneCell">
    <xdr:from>
      <xdr:col>0</xdr:col>
      <xdr:colOff>0</xdr:colOff>
      <xdr:row>128</xdr:row>
      <xdr:rowOff>9523</xdr:rowOff>
    </xdr:from>
    <xdr:to>
      <xdr:col>0</xdr:col>
      <xdr:colOff>763200</xdr:colOff>
      <xdr:row>128</xdr:row>
      <xdr:rowOff>587593</xdr:rowOff>
    </xdr:to>
    <xdr:pic>
      <xdr:nvPicPr>
        <xdr:cNvPr id="3" name="Рисунок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tretch>
          <a:fillRect/>
        </a:stretch>
      </xdr:blipFill>
      <xdr:spPr>
        <a:xfrm>
          <a:off x="0" y="45586648"/>
          <a:ext cx="763200" cy="578070"/>
        </a:xfrm>
        <a:prstGeom prst="rect">
          <a:avLst/>
        </a:prstGeom>
      </xdr:spPr>
    </xdr:pic>
    <xdr:clientData/>
  </xdr:twoCellAnchor>
  <xdr:twoCellAnchor editAs="oneCell">
    <xdr:from>
      <xdr:col>0</xdr:col>
      <xdr:colOff>0</xdr:colOff>
      <xdr:row>127</xdr:row>
      <xdr:rowOff>15967</xdr:rowOff>
    </xdr:from>
    <xdr:to>
      <xdr:col>0</xdr:col>
      <xdr:colOff>762000</xdr:colOff>
      <xdr:row>128</xdr:row>
      <xdr:rowOff>4761</xdr:rowOff>
    </xdr:to>
    <xdr:pic>
      <xdr:nvPicPr>
        <xdr:cNvPr id="12" name="Рисунок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tretch>
          <a:fillRect/>
        </a:stretch>
      </xdr:blipFill>
      <xdr:spPr>
        <a:xfrm>
          <a:off x="0" y="93831614"/>
          <a:ext cx="762000" cy="571500"/>
        </a:xfrm>
        <a:prstGeom prst="rect">
          <a:avLst/>
        </a:prstGeom>
      </xdr:spPr>
    </xdr:pic>
    <xdr:clientData/>
  </xdr:twoCellAnchor>
  <xdr:oneCellAnchor>
    <xdr:from>
      <xdr:col>0</xdr:col>
      <xdr:colOff>0</xdr:colOff>
      <xdr:row>26</xdr:row>
      <xdr:rowOff>59560</xdr:rowOff>
    </xdr:from>
    <xdr:ext cx="771524" cy="504575"/>
    <xdr:pic>
      <xdr:nvPicPr>
        <xdr:cNvPr id="100" name="Рисунок 99" descr="4603763996472.jpg">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71" cstate="print"/>
        <a:stretch>
          <a:fillRect/>
        </a:stretch>
      </xdr:blipFill>
      <xdr:spPr>
        <a:xfrm>
          <a:off x="0" y="15974969"/>
          <a:ext cx="771524" cy="504575"/>
        </a:xfrm>
        <a:prstGeom prst="rect">
          <a:avLst/>
        </a:prstGeom>
      </xdr:spPr>
    </xdr:pic>
    <xdr:clientData/>
  </xdr:oneCellAnchor>
  <xdr:oneCellAnchor>
    <xdr:from>
      <xdr:col>0</xdr:col>
      <xdr:colOff>0</xdr:colOff>
      <xdr:row>141</xdr:row>
      <xdr:rowOff>6489</xdr:rowOff>
    </xdr:from>
    <xdr:ext cx="763200" cy="572401"/>
    <xdr:pic>
      <xdr:nvPicPr>
        <xdr:cNvPr id="111" name="Рисунок 110" descr="IMG_20200511_162009.jpg">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72" cstate="print"/>
        <a:stretch>
          <a:fillRect/>
        </a:stretch>
      </xdr:blipFill>
      <xdr:spPr>
        <a:xfrm>
          <a:off x="0" y="53079789"/>
          <a:ext cx="763200" cy="572401"/>
        </a:xfrm>
        <a:prstGeom prst="rect">
          <a:avLst/>
        </a:prstGeom>
      </xdr:spPr>
    </xdr:pic>
    <xdr:clientData/>
  </xdr:oneCellAnchor>
  <xdr:oneCellAnchor>
    <xdr:from>
      <xdr:col>0</xdr:col>
      <xdr:colOff>0</xdr:colOff>
      <xdr:row>149</xdr:row>
      <xdr:rowOff>4762</xdr:rowOff>
    </xdr:from>
    <xdr:ext cx="763200" cy="588990"/>
    <xdr:pic>
      <xdr:nvPicPr>
        <xdr:cNvPr id="128" name="Рисунок 127" descr="для.jpg">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73" cstate="print"/>
        <a:stretch>
          <a:fillRect/>
        </a:stretch>
      </xdr:blipFill>
      <xdr:spPr>
        <a:xfrm>
          <a:off x="0" y="57411937"/>
          <a:ext cx="763200" cy="588990"/>
        </a:xfrm>
        <a:prstGeom prst="rect">
          <a:avLst/>
        </a:prstGeom>
      </xdr:spPr>
    </xdr:pic>
    <xdr:clientData/>
  </xdr:oneCellAnchor>
  <xdr:oneCellAnchor>
    <xdr:from>
      <xdr:col>0</xdr:col>
      <xdr:colOff>0</xdr:colOff>
      <xdr:row>27</xdr:row>
      <xdr:rowOff>24706</xdr:rowOff>
    </xdr:from>
    <xdr:ext cx="771524" cy="545491"/>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tretch>
          <a:fillRect/>
        </a:stretch>
      </xdr:blipFill>
      <xdr:spPr>
        <a:xfrm>
          <a:off x="0" y="16563570"/>
          <a:ext cx="771524" cy="545491"/>
        </a:xfrm>
        <a:prstGeom prst="rect">
          <a:avLst/>
        </a:prstGeom>
      </xdr:spPr>
    </xdr:pic>
    <xdr:clientData/>
  </xdr:oneCellAnchor>
  <xdr:oneCellAnchor>
    <xdr:from>
      <xdr:col>0</xdr:col>
      <xdr:colOff>1731</xdr:colOff>
      <xdr:row>28</xdr:row>
      <xdr:rowOff>10391</xdr:rowOff>
    </xdr:from>
    <xdr:ext cx="763200" cy="741418"/>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tretch>
          <a:fillRect/>
        </a:stretch>
      </xdr:blipFill>
      <xdr:spPr>
        <a:xfrm>
          <a:off x="1731" y="17120755"/>
          <a:ext cx="763200" cy="741418"/>
        </a:xfrm>
        <a:prstGeom prst="rect">
          <a:avLst/>
        </a:prstGeom>
      </xdr:spPr>
    </xdr:pic>
    <xdr:clientData/>
  </xdr:oneCellAnchor>
  <xdr:twoCellAnchor editAs="oneCell">
    <xdr:from>
      <xdr:col>0</xdr:col>
      <xdr:colOff>0</xdr:colOff>
      <xdr:row>112</xdr:row>
      <xdr:rowOff>9524</xdr:rowOff>
    </xdr:from>
    <xdr:to>
      <xdr:col>0</xdr:col>
      <xdr:colOff>762000</xdr:colOff>
      <xdr:row>113</xdr:row>
      <xdr:rowOff>1245</xdr:rowOff>
    </xdr:to>
    <xdr:pic>
      <xdr:nvPicPr>
        <xdr:cNvPr id="30" name="Рисунок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tretch>
          <a:fillRect/>
        </a:stretch>
      </xdr:blipFill>
      <xdr:spPr>
        <a:xfrm>
          <a:off x="0" y="33223199"/>
          <a:ext cx="762000" cy="571500"/>
        </a:xfrm>
        <a:prstGeom prst="rect">
          <a:avLst/>
        </a:prstGeom>
      </xdr:spPr>
    </xdr:pic>
    <xdr:clientData/>
  </xdr:twoCellAnchor>
  <xdr:twoCellAnchor editAs="oneCell">
    <xdr:from>
      <xdr:col>0</xdr:col>
      <xdr:colOff>0</xdr:colOff>
      <xdr:row>113</xdr:row>
      <xdr:rowOff>9523</xdr:rowOff>
    </xdr:from>
    <xdr:to>
      <xdr:col>0</xdr:col>
      <xdr:colOff>762000</xdr:colOff>
      <xdr:row>114</xdr:row>
      <xdr:rowOff>1954</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tretch>
          <a:fillRect/>
        </a:stretch>
      </xdr:blipFill>
      <xdr:spPr>
        <a:xfrm>
          <a:off x="0" y="33804223"/>
          <a:ext cx="762000" cy="568902"/>
        </a:xfrm>
        <a:prstGeom prst="rect">
          <a:avLst/>
        </a:prstGeom>
      </xdr:spPr>
    </xdr:pic>
    <xdr:clientData/>
  </xdr:twoCellAnchor>
  <xdr:oneCellAnchor>
    <xdr:from>
      <xdr:col>0</xdr:col>
      <xdr:colOff>0</xdr:colOff>
      <xdr:row>29</xdr:row>
      <xdr:rowOff>19051</xdr:rowOff>
    </xdr:from>
    <xdr:ext cx="752211" cy="533400"/>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tretch>
          <a:fillRect/>
        </a:stretch>
      </xdr:blipFill>
      <xdr:spPr>
        <a:xfrm>
          <a:off x="0" y="17706976"/>
          <a:ext cx="752211" cy="533400"/>
        </a:xfrm>
        <a:prstGeom prst="rect">
          <a:avLst/>
        </a:prstGeom>
      </xdr:spPr>
    </xdr:pic>
    <xdr:clientData/>
  </xdr:oneCellAnchor>
  <xdr:oneCellAnchor>
    <xdr:from>
      <xdr:col>0</xdr:col>
      <xdr:colOff>0</xdr:colOff>
      <xdr:row>129</xdr:row>
      <xdr:rowOff>9524</xdr:rowOff>
    </xdr:from>
    <xdr:ext cx="763200" cy="572400"/>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37</xdr:row>
      <xdr:rowOff>5623</xdr:rowOff>
    </xdr:from>
    <xdr:to>
      <xdr:col>0</xdr:col>
      <xdr:colOff>762000</xdr:colOff>
      <xdr:row>37</xdr:row>
      <xdr:rowOff>580435</xdr:rowOff>
    </xdr:to>
    <xdr:pic>
      <xdr:nvPicPr>
        <xdr:cNvPr id="14" name="Рисунок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tretch>
          <a:fillRect/>
        </a:stretch>
      </xdr:blipFill>
      <xdr:spPr>
        <a:xfrm>
          <a:off x="0" y="65280448"/>
          <a:ext cx="762000" cy="571500"/>
        </a:xfrm>
        <a:prstGeom prst="rect">
          <a:avLst/>
        </a:prstGeom>
      </xdr:spPr>
    </xdr:pic>
    <xdr:clientData/>
  </xdr:twoCellAnchor>
  <xdr:oneCellAnchor>
    <xdr:from>
      <xdr:col>0</xdr:col>
      <xdr:colOff>21649</xdr:colOff>
      <xdr:row>30</xdr:row>
      <xdr:rowOff>27709</xdr:rowOff>
    </xdr:from>
    <xdr:ext cx="714374" cy="720000"/>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tretch>
          <a:fillRect/>
        </a:stretch>
      </xdr:blipFill>
      <xdr:spPr>
        <a:xfrm>
          <a:off x="21649" y="18454254"/>
          <a:ext cx="714374" cy="720000"/>
        </a:xfrm>
        <a:prstGeom prst="rect">
          <a:avLst/>
        </a:prstGeom>
      </xdr:spPr>
    </xdr:pic>
    <xdr:clientData/>
  </xdr:oneCellAnchor>
  <xdr:oneCellAnchor>
    <xdr:from>
      <xdr:col>0</xdr:col>
      <xdr:colOff>0</xdr:colOff>
      <xdr:row>31</xdr:row>
      <xdr:rowOff>10391</xdr:rowOff>
    </xdr:from>
    <xdr:ext cx="761998" cy="571500"/>
    <xdr:pic>
      <xdr:nvPicPr>
        <xdr:cNvPr id="138" name="Рисунок 137">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tretch>
          <a:fillRect/>
        </a:stretch>
      </xdr:blipFill>
      <xdr:spPr>
        <a:xfrm>
          <a:off x="0" y="19216255"/>
          <a:ext cx="761998" cy="571500"/>
        </a:xfrm>
        <a:prstGeom prst="rect">
          <a:avLst/>
        </a:prstGeom>
      </xdr:spPr>
    </xdr:pic>
    <xdr:clientData/>
  </xdr:oneCellAnchor>
  <xdr:oneCellAnchor>
    <xdr:from>
      <xdr:col>0</xdr:col>
      <xdr:colOff>0</xdr:colOff>
      <xdr:row>130</xdr:row>
      <xdr:rowOff>5623</xdr:rowOff>
    </xdr:from>
    <xdr:ext cx="762000" cy="571501"/>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tretch>
          <a:fillRect/>
        </a:stretch>
      </xdr:blipFill>
      <xdr:spPr>
        <a:xfrm>
          <a:off x="0" y="43010998"/>
          <a:ext cx="762000" cy="571501"/>
        </a:xfrm>
        <a:prstGeom prst="rect">
          <a:avLst/>
        </a:prstGeom>
      </xdr:spPr>
    </xdr:pic>
    <xdr:clientData/>
  </xdr:oneCellAnchor>
  <xdr:twoCellAnchor editAs="oneCell">
    <xdr:from>
      <xdr:col>0</xdr:col>
      <xdr:colOff>0</xdr:colOff>
      <xdr:row>114</xdr:row>
      <xdr:rowOff>4761</xdr:rowOff>
    </xdr:from>
    <xdr:to>
      <xdr:col>0</xdr:col>
      <xdr:colOff>763200</xdr:colOff>
      <xdr:row>115</xdr:row>
      <xdr:rowOff>693</xdr:rowOff>
    </xdr:to>
    <xdr:pic>
      <xdr:nvPicPr>
        <xdr:cNvPr id="146" name="Рисунок 145">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tretch>
          <a:fillRect/>
        </a:stretch>
      </xdr:blipFill>
      <xdr:spPr>
        <a:xfrm>
          <a:off x="0" y="34380486"/>
          <a:ext cx="763200" cy="572400"/>
        </a:xfrm>
        <a:prstGeom prst="rect">
          <a:avLst/>
        </a:prstGeom>
      </xdr:spPr>
    </xdr:pic>
    <xdr:clientData/>
  </xdr:twoCellAnchor>
  <xdr:twoCellAnchor editAs="oneCell">
    <xdr:from>
      <xdr:col>0</xdr:col>
      <xdr:colOff>0</xdr:colOff>
      <xdr:row>116</xdr:row>
      <xdr:rowOff>13508</xdr:rowOff>
    </xdr:from>
    <xdr:to>
      <xdr:col>0</xdr:col>
      <xdr:colOff>763200</xdr:colOff>
      <xdr:row>117</xdr:row>
      <xdr:rowOff>2531</xdr:rowOff>
    </xdr:to>
    <xdr:pic>
      <xdr:nvPicPr>
        <xdr:cNvPr id="150" name="Рисунок 149" descr="IMG_20201215_125300_1.jpg">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85" cstate="print"/>
        <a:stretch>
          <a:fillRect/>
        </a:stretch>
      </xdr:blipFill>
      <xdr:spPr>
        <a:xfrm>
          <a:off x="0" y="35551283"/>
          <a:ext cx="763200" cy="570048"/>
        </a:xfrm>
        <a:prstGeom prst="rect">
          <a:avLst/>
        </a:prstGeom>
      </xdr:spPr>
    </xdr:pic>
    <xdr:clientData/>
  </xdr:twoCellAnchor>
  <xdr:twoCellAnchor editAs="oneCell">
    <xdr:from>
      <xdr:col>0</xdr:col>
      <xdr:colOff>0</xdr:colOff>
      <xdr:row>115</xdr:row>
      <xdr:rowOff>4508</xdr:rowOff>
    </xdr:from>
    <xdr:to>
      <xdr:col>0</xdr:col>
      <xdr:colOff>763200</xdr:colOff>
      <xdr:row>116</xdr:row>
      <xdr:rowOff>438</xdr:rowOff>
    </xdr:to>
    <xdr:pic>
      <xdr:nvPicPr>
        <xdr:cNvPr id="151" name="Рисунок 150" descr="IMG_20201215_131448_1.jpg">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86" cstate="print"/>
        <a:stretch>
          <a:fillRect/>
        </a:stretch>
      </xdr:blipFill>
      <xdr:spPr>
        <a:xfrm>
          <a:off x="0" y="34961258"/>
          <a:ext cx="763200" cy="572401"/>
        </a:xfrm>
        <a:prstGeom prst="rect">
          <a:avLst/>
        </a:prstGeom>
      </xdr:spPr>
    </xdr:pic>
    <xdr:clientData/>
  </xdr:twoCellAnchor>
  <xdr:twoCellAnchor editAs="oneCell">
    <xdr:from>
      <xdr:col>0</xdr:col>
      <xdr:colOff>0</xdr:colOff>
      <xdr:row>186</xdr:row>
      <xdr:rowOff>4975</xdr:rowOff>
    </xdr:from>
    <xdr:to>
      <xdr:col>0</xdr:col>
      <xdr:colOff>763200</xdr:colOff>
      <xdr:row>187</xdr:row>
      <xdr:rowOff>906</xdr:rowOff>
    </xdr:to>
    <xdr:pic>
      <xdr:nvPicPr>
        <xdr:cNvPr id="153" name="Рисунок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178</xdr:row>
      <xdr:rowOff>5620</xdr:rowOff>
    </xdr:from>
    <xdr:to>
      <xdr:col>0</xdr:col>
      <xdr:colOff>763201</xdr:colOff>
      <xdr:row>179</xdr:row>
      <xdr:rowOff>1551</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tretch>
          <a:fillRect/>
        </a:stretch>
      </xdr:blipFill>
      <xdr:spPr>
        <a:xfrm>
          <a:off x="1" y="79663195"/>
          <a:ext cx="763200" cy="572401"/>
        </a:xfrm>
        <a:prstGeom prst="rect">
          <a:avLst/>
        </a:prstGeom>
      </xdr:spPr>
    </xdr:pic>
    <xdr:clientData/>
  </xdr:twoCellAnchor>
  <xdr:oneCellAnchor>
    <xdr:from>
      <xdr:col>0</xdr:col>
      <xdr:colOff>129888</xdr:colOff>
      <xdr:row>32</xdr:row>
      <xdr:rowOff>8660</xdr:rowOff>
    </xdr:from>
    <xdr:ext cx="528204" cy="568252"/>
    <xdr:pic>
      <xdr:nvPicPr>
        <xdr:cNvPr id="127" name="Рисунок 126" descr="WhatsApp Image 2020-12-24 at 15.00.21.jpeg">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89" cstate="print"/>
        <a:stretch>
          <a:fillRect/>
        </a:stretch>
      </xdr:blipFill>
      <xdr:spPr>
        <a:xfrm>
          <a:off x="129888" y="22002751"/>
          <a:ext cx="528204" cy="568252"/>
        </a:xfrm>
        <a:prstGeom prst="rect">
          <a:avLst/>
        </a:prstGeom>
      </xdr:spPr>
    </xdr:pic>
    <xdr:clientData/>
  </xdr:oneCellAnchor>
  <xdr:oneCellAnchor>
    <xdr:from>
      <xdr:col>0</xdr:col>
      <xdr:colOff>715</xdr:colOff>
      <xdr:row>208</xdr:row>
      <xdr:rowOff>8658</xdr:rowOff>
    </xdr:from>
    <xdr:ext cx="763200" cy="580106"/>
    <xdr:pic>
      <xdr:nvPicPr>
        <xdr:cNvPr id="148" name="Рисунок 147" descr="IMG_20210120_124733.jpg">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90" cstate="print"/>
        <a:stretch>
          <a:fillRect/>
        </a:stretch>
      </xdr:blipFill>
      <xdr:spPr>
        <a:xfrm>
          <a:off x="715" y="86381358"/>
          <a:ext cx="763200" cy="580106"/>
        </a:xfrm>
        <a:prstGeom prst="rect">
          <a:avLst/>
        </a:prstGeom>
      </xdr:spPr>
    </xdr:pic>
    <xdr:clientData/>
  </xdr:oneCellAnchor>
  <xdr:twoCellAnchor editAs="oneCell">
    <xdr:from>
      <xdr:col>0</xdr:col>
      <xdr:colOff>3896</xdr:colOff>
      <xdr:row>209</xdr:row>
      <xdr:rowOff>10852</xdr:rowOff>
    </xdr:from>
    <xdr:to>
      <xdr:col>0</xdr:col>
      <xdr:colOff>766762</xdr:colOff>
      <xdr:row>209</xdr:row>
      <xdr:rowOff>804408</xdr:rowOff>
    </xdr:to>
    <xdr:pic>
      <xdr:nvPicPr>
        <xdr:cNvPr id="168" name="Рисунок 167">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tretch>
          <a:fillRect/>
        </a:stretch>
      </xdr:blipFill>
      <xdr:spPr>
        <a:xfrm>
          <a:off x="3896" y="86903700"/>
          <a:ext cx="762866" cy="793556"/>
        </a:xfrm>
        <a:prstGeom prst="rect">
          <a:avLst/>
        </a:prstGeom>
      </xdr:spPr>
    </xdr:pic>
    <xdr:clientData/>
  </xdr:twoCellAnchor>
  <xdr:twoCellAnchor editAs="oneCell">
    <xdr:from>
      <xdr:col>0</xdr:col>
      <xdr:colOff>3167</xdr:colOff>
      <xdr:row>210</xdr:row>
      <xdr:rowOff>8370</xdr:rowOff>
    </xdr:from>
    <xdr:to>
      <xdr:col>1</xdr:col>
      <xdr:colOff>0</xdr:colOff>
      <xdr:row>210</xdr:row>
      <xdr:rowOff>583619</xdr:rowOff>
    </xdr:to>
    <xdr:pic>
      <xdr:nvPicPr>
        <xdr:cNvPr id="169" name="Рисунок 168">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tretch>
          <a:fillRect/>
        </a:stretch>
      </xdr:blipFill>
      <xdr:spPr>
        <a:xfrm>
          <a:off x="3167" y="87781245"/>
          <a:ext cx="768358" cy="575249"/>
        </a:xfrm>
        <a:prstGeom prst="rect">
          <a:avLst/>
        </a:prstGeom>
      </xdr:spPr>
    </xdr:pic>
    <xdr:clientData/>
  </xdr:twoCellAnchor>
  <xdr:oneCellAnchor>
    <xdr:from>
      <xdr:col>0</xdr:col>
      <xdr:colOff>0</xdr:colOff>
      <xdr:row>159</xdr:row>
      <xdr:rowOff>9526</xdr:rowOff>
    </xdr:from>
    <xdr:ext cx="762000" cy="641684"/>
    <xdr:pic>
      <xdr:nvPicPr>
        <xdr:cNvPr id="165" name="Рисунок 164" descr="7.jpg">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93" cstate="print"/>
        <a:stretch>
          <a:fillRect/>
        </a:stretch>
      </xdr:blipFill>
      <xdr:spPr>
        <a:xfrm>
          <a:off x="0" y="64866117"/>
          <a:ext cx="762000" cy="641684"/>
        </a:xfrm>
        <a:prstGeom prst="rect">
          <a:avLst/>
        </a:prstGeom>
      </xdr:spPr>
    </xdr:pic>
    <xdr:clientData/>
  </xdr:oneCellAnchor>
  <xdr:oneCellAnchor>
    <xdr:from>
      <xdr:col>0</xdr:col>
      <xdr:colOff>1</xdr:colOff>
      <xdr:row>39</xdr:row>
      <xdr:rowOff>7793</xdr:rowOff>
    </xdr:from>
    <xdr:ext cx="765769" cy="564136"/>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tretch>
          <a:fillRect/>
        </a:stretch>
      </xdr:blipFill>
      <xdr:spPr>
        <a:xfrm>
          <a:off x="1" y="67216193"/>
          <a:ext cx="765769" cy="564136"/>
        </a:xfrm>
        <a:prstGeom prst="rect">
          <a:avLst/>
        </a:prstGeom>
      </xdr:spPr>
    </xdr:pic>
    <xdr:clientData/>
  </xdr:oneCellAnchor>
  <xdr:oneCellAnchor>
    <xdr:from>
      <xdr:col>0</xdr:col>
      <xdr:colOff>0</xdr:colOff>
      <xdr:row>33</xdr:row>
      <xdr:rowOff>17318</xdr:rowOff>
    </xdr:from>
    <xdr:ext cx="744682" cy="564136"/>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tretch>
          <a:fillRect/>
        </a:stretch>
      </xdr:blipFill>
      <xdr:spPr>
        <a:xfrm>
          <a:off x="0" y="22600227"/>
          <a:ext cx="744682" cy="564136"/>
        </a:xfrm>
        <a:prstGeom prst="rect">
          <a:avLst/>
        </a:prstGeom>
      </xdr:spPr>
    </xdr:pic>
    <xdr:clientData/>
  </xdr:oneCellAnchor>
  <xdr:twoCellAnchor editAs="oneCell">
    <xdr:from>
      <xdr:col>0</xdr:col>
      <xdr:colOff>1</xdr:colOff>
      <xdr:row>212</xdr:row>
      <xdr:rowOff>8752</xdr:rowOff>
    </xdr:from>
    <xdr:to>
      <xdr:col>0</xdr:col>
      <xdr:colOff>764189</xdr:colOff>
      <xdr:row>213</xdr:row>
      <xdr:rowOff>0</xdr:rowOff>
    </xdr:to>
    <xdr:pic>
      <xdr:nvPicPr>
        <xdr:cNvPr id="144" name="Рисунок 143">
          <a:extLst>
            <a:ext uri="{FF2B5EF4-FFF2-40B4-BE49-F238E27FC236}">
              <a16:creationId xmlns:a16="http://schemas.microsoft.com/office/drawing/2014/main" xmlns="" id="{00000000-0008-0000-0000-000090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tretch>
          <a:fillRect/>
        </a:stretch>
      </xdr:blipFill>
      <xdr:spPr>
        <a:xfrm>
          <a:off x="1" y="89534227"/>
          <a:ext cx="764188" cy="572273"/>
        </a:xfrm>
        <a:prstGeom prst="rect">
          <a:avLst/>
        </a:prstGeom>
      </xdr:spPr>
    </xdr:pic>
    <xdr:clientData/>
  </xdr:twoCellAnchor>
  <xdr:oneCellAnchor>
    <xdr:from>
      <xdr:col>0</xdr:col>
      <xdr:colOff>4748</xdr:colOff>
      <xdr:row>34</xdr:row>
      <xdr:rowOff>10242</xdr:rowOff>
    </xdr:from>
    <xdr:ext cx="764509" cy="1080804"/>
    <xdr:pic>
      <xdr:nvPicPr>
        <xdr:cNvPr id="149" name="Рисунок 148">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tretch>
          <a:fillRect/>
        </a:stretch>
      </xdr:blipFill>
      <xdr:spPr>
        <a:xfrm>
          <a:off x="4748" y="21415515"/>
          <a:ext cx="764509" cy="1080804"/>
        </a:xfrm>
        <a:prstGeom prst="rect">
          <a:avLst/>
        </a:prstGeom>
      </xdr:spPr>
    </xdr:pic>
    <xdr:clientData/>
  </xdr:oneCellAnchor>
  <xdr:oneCellAnchor>
    <xdr:from>
      <xdr:col>0</xdr:col>
      <xdr:colOff>0</xdr:colOff>
      <xdr:row>35</xdr:row>
      <xdr:rowOff>25977</xdr:rowOff>
    </xdr:from>
    <xdr:ext cx="767213" cy="661479"/>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211</xdr:row>
      <xdr:rowOff>7793</xdr:rowOff>
    </xdr:from>
    <xdr:to>
      <xdr:col>0</xdr:col>
      <xdr:colOff>763728</xdr:colOff>
      <xdr:row>212</xdr:row>
      <xdr:rowOff>419</xdr:rowOff>
    </xdr:to>
    <xdr:pic>
      <xdr:nvPicPr>
        <xdr:cNvPr id="172" name="Рисунок 171">
          <a:extLst>
            <a:ext uri="{FF2B5EF4-FFF2-40B4-BE49-F238E27FC236}">
              <a16:creationId xmlns:a16="http://schemas.microsoft.com/office/drawing/2014/main" xmlns="" id="{00000000-0008-0000-0000-0000AC0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tretch>
          <a:fillRect/>
        </a:stretch>
      </xdr:blipFill>
      <xdr:spPr>
        <a:xfrm>
          <a:off x="0" y="88371218"/>
          <a:ext cx="763728" cy="573662"/>
        </a:xfrm>
        <a:prstGeom prst="rect">
          <a:avLst/>
        </a:prstGeom>
      </xdr:spPr>
    </xdr:pic>
    <xdr:clientData/>
  </xdr:twoCellAnchor>
  <xdr:twoCellAnchor editAs="oneCell">
    <xdr:from>
      <xdr:col>0</xdr:col>
      <xdr:colOff>0</xdr:colOff>
      <xdr:row>187</xdr:row>
      <xdr:rowOff>7790</xdr:rowOff>
    </xdr:from>
    <xdr:to>
      <xdr:col>0</xdr:col>
      <xdr:colOff>763200</xdr:colOff>
      <xdr:row>188</xdr:row>
      <xdr:rowOff>636</xdr:rowOff>
    </xdr:to>
    <xdr:pic>
      <xdr:nvPicPr>
        <xdr:cNvPr id="156" name="Рисунок 155">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188</xdr:row>
      <xdr:rowOff>8282</xdr:rowOff>
    </xdr:from>
    <xdr:to>
      <xdr:col>0</xdr:col>
      <xdr:colOff>763200</xdr:colOff>
      <xdr:row>189</xdr:row>
      <xdr:rowOff>1774</xdr:rowOff>
    </xdr:to>
    <xdr:pic>
      <xdr:nvPicPr>
        <xdr:cNvPr id="161" name="Рисунок 160" descr="IMG20210501170430.jpg">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101" cstate="print"/>
        <a:stretch>
          <a:fillRect/>
        </a:stretch>
      </xdr:blipFill>
      <xdr:spPr>
        <a:xfrm>
          <a:off x="0" y="79040934"/>
          <a:ext cx="763200" cy="573278"/>
        </a:xfrm>
        <a:prstGeom prst="rect">
          <a:avLst/>
        </a:prstGeom>
      </xdr:spPr>
    </xdr:pic>
    <xdr:clientData/>
  </xdr:twoCellAnchor>
  <xdr:oneCellAnchor>
    <xdr:from>
      <xdr:col>0</xdr:col>
      <xdr:colOff>0</xdr:colOff>
      <xdr:row>204</xdr:row>
      <xdr:rowOff>19050</xdr:rowOff>
    </xdr:from>
    <xdr:ext cx="772816" cy="590549"/>
    <xdr:pic>
      <xdr:nvPicPr>
        <xdr:cNvPr id="171" name="Рисунок 170" descr="1.jpg">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102"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4759</xdr:colOff>
      <xdr:row>142</xdr:row>
      <xdr:rowOff>4762</xdr:rowOff>
    </xdr:from>
    <xdr:to>
      <xdr:col>0</xdr:col>
      <xdr:colOff>767959</xdr:colOff>
      <xdr:row>142</xdr:row>
      <xdr:rowOff>594186</xdr:rowOff>
    </xdr:to>
    <xdr:pic>
      <xdr:nvPicPr>
        <xdr:cNvPr id="173" name="Рисунок 172" descr="1.jpg">
          <a:extLst>
            <a:ext uri="{FF2B5EF4-FFF2-40B4-BE49-F238E27FC236}">
              <a16:creationId xmlns:a16="http://schemas.microsoft.com/office/drawing/2014/main" xmlns="" id="{00000000-0008-0000-0000-0000AD000000}"/>
            </a:ext>
          </a:extLst>
        </xdr:cNvPr>
        <xdr:cNvPicPr>
          <a:picLocks noChangeAspect="1"/>
        </xdr:cNvPicPr>
      </xdr:nvPicPr>
      <xdr:blipFill>
        <a:blip xmlns:r="http://schemas.openxmlformats.org/officeDocument/2006/relationships" r:embed="rId103" cstate="print"/>
        <a:stretch>
          <a:fillRect/>
        </a:stretch>
      </xdr:blipFill>
      <xdr:spPr>
        <a:xfrm>
          <a:off x="4759" y="55049737"/>
          <a:ext cx="763200" cy="589424"/>
        </a:xfrm>
        <a:prstGeom prst="rect">
          <a:avLst/>
        </a:prstGeom>
      </xdr:spPr>
    </xdr:pic>
    <xdr:clientData/>
  </xdr:twoCellAnchor>
  <xdr:twoCellAnchor editAs="oneCell">
    <xdr:from>
      <xdr:col>0</xdr:col>
      <xdr:colOff>17318</xdr:colOff>
      <xdr:row>36</xdr:row>
      <xdr:rowOff>77931</xdr:rowOff>
    </xdr:from>
    <xdr:to>
      <xdr:col>0</xdr:col>
      <xdr:colOff>750011</xdr:colOff>
      <xdr:row>36</xdr:row>
      <xdr:rowOff>390954</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205</xdr:row>
      <xdr:rowOff>7792</xdr:rowOff>
    </xdr:from>
    <xdr:to>
      <xdr:col>0</xdr:col>
      <xdr:colOff>763200</xdr:colOff>
      <xdr:row>205</xdr:row>
      <xdr:rowOff>575991</xdr:rowOff>
    </xdr:to>
    <xdr:pic>
      <xdr:nvPicPr>
        <xdr:cNvPr id="170" name="Рисунок 169" descr="IMG_20210113_141108.jpg">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105" cstate="print"/>
        <a:stretch>
          <a:fillRect/>
        </a:stretch>
      </xdr:blipFill>
      <xdr:spPr>
        <a:xfrm>
          <a:off x="0" y="83675392"/>
          <a:ext cx="763200" cy="568199"/>
        </a:xfrm>
        <a:prstGeom prst="rect">
          <a:avLst/>
        </a:prstGeom>
      </xdr:spPr>
    </xdr:pic>
    <xdr:clientData/>
  </xdr:twoCellAnchor>
  <xdr:twoCellAnchor editAs="oneCell">
    <xdr:from>
      <xdr:col>0</xdr:col>
      <xdr:colOff>10244</xdr:colOff>
      <xdr:row>37</xdr:row>
      <xdr:rowOff>43295</xdr:rowOff>
    </xdr:from>
    <xdr:to>
      <xdr:col>0</xdr:col>
      <xdr:colOff>768634</xdr:colOff>
      <xdr:row>37</xdr:row>
      <xdr:rowOff>614795</xdr:rowOff>
    </xdr:to>
    <xdr:pic>
      <xdr:nvPicPr>
        <xdr:cNvPr id="183" name="Рисунок 182" descr="7642854c-baf2-4c8f-989d-4304f0b6a417.jpg">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106" cstate="print"/>
        <a:stretch>
          <a:fillRect/>
        </a:stretch>
      </xdr:blipFill>
      <xdr:spPr>
        <a:xfrm>
          <a:off x="10244" y="24361034"/>
          <a:ext cx="758390" cy="571500"/>
        </a:xfrm>
        <a:prstGeom prst="rect">
          <a:avLst/>
        </a:prstGeom>
      </xdr:spPr>
    </xdr:pic>
    <xdr:clientData/>
  </xdr:twoCellAnchor>
  <xdr:oneCellAnchor>
    <xdr:from>
      <xdr:col>0</xdr:col>
      <xdr:colOff>0</xdr:colOff>
      <xdr:row>111</xdr:row>
      <xdr:rowOff>8283</xdr:rowOff>
    </xdr:from>
    <xdr:ext cx="763200" cy="569985"/>
    <xdr:pic>
      <xdr:nvPicPr>
        <xdr:cNvPr id="196" name="Рисунок 195">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tretch>
          <a:fillRect/>
        </a:stretch>
      </xdr:blipFill>
      <xdr:spPr>
        <a:xfrm>
          <a:off x="0" y="31440783"/>
          <a:ext cx="763200" cy="569985"/>
        </a:xfrm>
        <a:prstGeom prst="rect">
          <a:avLst/>
        </a:prstGeom>
      </xdr:spPr>
    </xdr:pic>
    <xdr:clientData/>
  </xdr:oneCellAnchor>
  <xdr:twoCellAnchor editAs="oneCell">
    <xdr:from>
      <xdr:col>0</xdr:col>
      <xdr:colOff>0</xdr:colOff>
      <xdr:row>43</xdr:row>
      <xdr:rowOff>8282</xdr:rowOff>
    </xdr:from>
    <xdr:to>
      <xdr:col>0</xdr:col>
      <xdr:colOff>759600</xdr:colOff>
      <xdr:row>44</xdr:row>
      <xdr:rowOff>2322</xdr:rowOff>
    </xdr:to>
    <xdr:pic>
      <xdr:nvPicPr>
        <xdr:cNvPr id="202" name="Рисунок 201" descr="IMG_20200906_160724_1.jpg">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108" cstate="print"/>
        <a:stretch>
          <a:fillRect/>
        </a:stretch>
      </xdr:blipFill>
      <xdr:spPr>
        <a:xfrm>
          <a:off x="0" y="27970369"/>
          <a:ext cx="759600" cy="1012801"/>
        </a:xfrm>
        <a:prstGeom prst="rect">
          <a:avLst/>
        </a:prstGeom>
      </xdr:spPr>
    </xdr:pic>
    <xdr:clientData/>
  </xdr:twoCellAnchor>
  <xdr:twoCellAnchor editAs="oneCell">
    <xdr:from>
      <xdr:col>0</xdr:col>
      <xdr:colOff>0</xdr:colOff>
      <xdr:row>44</xdr:row>
      <xdr:rowOff>8283</xdr:rowOff>
    </xdr:from>
    <xdr:to>
      <xdr:col>0</xdr:col>
      <xdr:colOff>759600</xdr:colOff>
      <xdr:row>45</xdr:row>
      <xdr:rowOff>2322</xdr:rowOff>
    </xdr:to>
    <xdr:pic>
      <xdr:nvPicPr>
        <xdr:cNvPr id="203" name="Рисунок 202" descr="IMG_20200906_160617.jpg">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109" cstate="print"/>
        <a:stretch>
          <a:fillRect/>
        </a:stretch>
      </xdr:blipFill>
      <xdr:spPr>
        <a:xfrm>
          <a:off x="0" y="24649044"/>
          <a:ext cx="759600" cy="1012800"/>
        </a:xfrm>
        <a:prstGeom prst="rect">
          <a:avLst/>
        </a:prstGeom>
      </xdr:spPr>
    </xdr:pic>
    <xdr:clientData/>
  </xdr:twoCellAnchor>
  <xdr:twoCellAnchor editAs="oneCell">
    <xdr:from>
      <xdr:col>0</xdr:col>
      <xdr:colOff>0</xdr:colOff>
      <xdr:row>218</xdr:row>
      <xdr:rowOff>8283</xdr:rowOff>
    </xdr:from>
    <xdr:to>
      <xdr:col>0</xdr:col>
      <xdr:colOff>763200</xdr:colOff>
      <xdr:row>219</xdr:row>
      <xdr:rowOff>898</xdr:rowOff>
    </xdr:to>
    <xdr:pic>
      <xdr:nvPicPr>
        <xdr:cNvPr id="190" name="Рисунок 189" descr="IMG20210702110111.jpg">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110" cstate="print"/>
        <a:stretch>
          <a:fillRect/>
        </a:stretch>
      </xdr:blipFill>
      <xdr:spPr>
        <a:xfrm>
          <a:off x="0" y="96923087"/>
          <a:ext cx="763200" cy="572400"/>
        </a:xfrm>
        <a:prstGeom prst="rect">
          <a:avLst/>
        </a:prstGeom>
      </xdr:spPr>
    </xdr:pic>
    <xdr:clientData/>
  </xdr:twoCellAnchor>
  <xdr:twoCellAnchor editAs="oneCell">
    <xdr:from>
      <xdr:col>0</xdr:col>
      <xdr:colOff>0</xdr:colOff>
      <xdr:row>220</xdr:row>
      <xdr:rowOff>8310</xdr:rowOff>
    </xdr:from>
    <xdr:to>
      <xdr:col>0</xdr:col>
      <xdr:colOff>763200</xdr:colOff>
      <xdr:row>221</xdr:row>
      <xdr:rowOff>930</xdr:rowOff>
    </xdr:to>
    <xdr:pic>
      <xdr:nvPicPr>
        <xdr:cNvPr id="191" name="Рисунок 190" descr="IMG20210702110317.jpg">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111" cstate="print"/>
        <a:stretch>
          <a:fillRect/>
        </a:stretch>
      </xdr:blipFill>
      <xdr:spPr>
        <a:xfrm>
          <a:off x="0" y="98082680"/>
          <a:ext cx="763200" cy="572400"/>
        </a:xfrm>
        <a:prstGeom prst="rect">
          <a:avLst/>
        </a:prstGeom>
      </xdr:spPr>
    </xdr:pic>
    <xdr:clientData/>
  </xdr:twoCellAnchor>
  <xdr:twoCellAnchor editAs="oneCell">
    <xdr:from>
      <xdr:col>0</xdr:col>
      <xdr:colOff>0</xdr:colOff>
      <xdr:row>219</xdr:row>
      <xdr:rowOff>8270</xdr:rowOff>
    </xdr:from>
    <xdr:to>
      <xdr:col>0</xdr:col>
      <xdr:colOff>763200</xdr:colOff>
      <xdr:row>220</xdr:row>
      <xdr:rowOff>888</xdr:rowOff>
    </xdr:to>
    <xdr:pic>
      <xdr:nvPicPr>
        <xdr:cNvPr id="192" name="Рисунок 191" descr="IMG20210702110210.jpg">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112" cstate="print"/>
        <a:stretch>
          <a:fillRect/>
        </a:stretch>
      </xdr:blipFill>
      <xdr:spPr>
        <a:xfrm>
          <a:off x="0" y="97502857"/>
          <a:ext cx="763200" cy="572400"/>
        </a:xfrm>
        <a:prstGeom prst="rect">
          <a:avLst/>
        </a:prstGeom>
      </xdr:spPr>
    </xdr:pic>
    <xdr:clientData/>
  </xdr:twoCellAnchor>
  <xdr:twoCellAnchor editAs="oneCell">
    <xdr:from>
      <xdr:col>0</xdr:col>
      <xdr:colOff>0</xdr:colOff>
      <xdr:row>45</xdr:row>
      <xdr:rowOff>8283</xdr:rowOff>
    </xdr:from>
    <xdr:to>
      <xdr:col>0</xdr:col>
      <xdr:colOff>759600</xdr:colOff>
      <xdr:row>45</xdr:row>
      <xdr:rowOff>577983</xdr:rowOff>
    </xdr:to>
    <xdr:pic>
      <xdr:nvPicPr>
        <xdr:cNvPr id="155" name="Рисунок 154" descr="IMG_20200927_151349.jpg">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113" cstate="print"/>
        <a:stretch>
          <a:fillRect/>
        </a:stretch>
      </xdr:blipFill>
      <xdr:spPr>
        <a:xfrm>
          <a:off x="0" y="27697044"/>
          <a:ext cx="759600" cy="569700"/>
        </a:xfrm>
        <a:prstGeom prst="rect">
          <a:avLst/>
        </a:prstGeom>
      </xdr:spPr>
    </xdr:pic>
    <xdr:clientData/>
  </xdr:twoCellAnchor>
  <xdr:twoCellAnchor editAs="oneCell">
    <xdr:from>
      <xdr:col>0</xdr:col>
      <xdr:colOff>0</xdr:colOff>
      <xdr:row>48</xdr:row>
      <xdr:rowOff>8280</xdr:rowOff>
    </xdr:from>
    <xdr:to>
      <xdr:col>0</xdr:col>
      <xdr:colOff>759600</xdr:colOff>
      <xdr:row>49</xdr:row>
      <xdr:rowOff>2320</xdr:rowOff>
    </xdr:to>
    <xdr:pic>
      <xdr:nvPicPr>
        <xdr:cNvPr id="185" name="Рисунок 184" descr="IMG20210702143842.jpg">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114" cstate="print"/>
        <a:stretch>
          <a:fillRect/>
        </a:stretch>
      </xdr:blipFill>
      <xdr:spPr>
        <a:xfrm>
          <a:off x="0" y="31622997"/>
          <a:ext cx="759600" cy="1012800"/>
        </a:xfrm>
        <a:prstGeom prst="rect">
          <a:avLst/>
        </a:prstGeom>
      </xdr:spPr>
    </xdr:pic>
    <xdr:clientData/>
  </xdr:twoCellAnchor>
  <xdr:twoCellAnchor editAs="oneCell">
    <xdr:from>
      <xdr:col>0</xdr:col>
      <xdr:colOff>0</xdr:colOff>
      <xdr:row>50</xdr:row>
      <xdr:rowOff>8283</xdr:rowOff>
    </xdr:from>
    <xdr:to>
      <xdr:col>0</xdr:col>
      <xdr:colOff>759600</xdr:colOff>
      <xdr:row>51</xdr:row>
      <xdr:rowOff>2322</xdr:rowOff>
    </xdr:to>
    <xdr:pic>
      <xdr:nvPicPr>
        <xdr:cNvPr id="187" name="Рисунок 186" descr="IMG20210712123316.jpg">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115" cstate="print"/>
        <a:stretch>
          <a:fillRect/>
        </a:stretch>
      </xdr:blipFill>
      <xdr:spPr>
        <a:xfrm>
          <a:off x="0" y="29312153"/>
          <a:ext cx="759600" cy="1012800"/>
        </a:xfrm>
        <a:prstGeom prst="rect">
          <a:avLst/>
        </a:prstGeom>
      </xdr:spPr>
    </xdr:pic>
    <xdr:clientData/>
  </xdr:twoCellAnchor>
  <xdr:twoCellAnchor editAs="oneCell">
    <xdr:from>
      <xdr:col>0</xdr:col>
      <xdr:colOff>0</xdr:colOff>
      <xdr:row>52</xdr:row>
      <xdr:rowOff>8283</xdr:rowOff>
    </xdr:from>
    <xdr:to>
      <xdr:col>0</xdr:col>
      <xdr:colOff>758700</xdr:colOff>
      <xdr:row>53</xdr:row>
      <xdr:rowOff>1121</xdr:rowOff>
    </xdr:to>
    <xdr:pic>
      <xdr:nvPicPr>
        <xdr:cNvPr id="198" name="Рисунок 197" descr="IMG20210722173936.jpg"/>
        <xdr:cNvPicPr>
          <a:picLocks noChangeAspect="1"/>
        </xdr:cNvPicPr>
      </xdr:nvPicPr>
      <xdr:blipFill>
        <a:blip xmlns:r="http://schemas.openxmlformats.org/officeDocument/2006/relationships" r:embed="rId116" cstate="print"/>
        <a:stretch>
          <a:fillRect/>
        </a:stretch>
      </xdr:blipFill>
      <xdr:spPr>
        <a:xfrm>
          <a:off x="0" y="30330913"/>
          <a:ext cx="758700" cy="1011600"/>
        </a:xfrm>
        <a:prstGeom prst="rect">
          <a:avLst/>
        </a:prstGeom>
      </xdr:spPr>
    </xdr:pic>
    <xdr:clientData/>
  </xdr:twoCellAnchor>
  <xdr:twoCellAnchor editAs="oneCell">
    <xdr:from>
      <xdr:col>0</xdr:col>
      <xdr:colOff>0</xdr:colOff>
      <xdr:row>40</xdr:row>
      <xdr:rowOff>8283</xdr:rowOff>
    </xdr:from>
    <xdr:to>
      <xdr:col>0</xdr:col>
      <xdr:colOff>762000</xdr:colOff>
      <xdr:row>40</xdr:row>
      <xdr:rowOff>1024282</xdr:rowOff>
    </xdr:to>
    <xdr:pic>
      <xdr:nvPicPr>
        <xdr:cNvPr id="200" name="Рисунок 199" descr="IMG20210512103303.jpg">
          <a:extLst>
            <a:ext uri="{FF2B5EF4-FFF2-40B4-BE49-F238E27FC236}">
              <a16:creationId xmlns="" xmlns:a16="http://schemas.microsoft.com/office/drawing/2014/main" id="{00000000-0008-0000-0000-0000B8000000}"/>
            </a:ext>
          </a:extLst>
        </xdr:cNvPr>
        <xdr:cNvPicPr>
          <a:picLocks noChangeAspect="1"/>
        </xdr:cNvPicPr>
      </xdr:nvPicPr>
      <xdr:blipFill>
        <a:blip xmlns:r="http://schemas.openxmlformats.org/officeDocument/2006/relationships" r:embed="rId117" cstate="print"/>
        <a:stretch>
          <a:fillRect/>
        </a:stretch>
      </xdr:blipFill>
      <xdr:spPr>
        <a:xfrm>
          <a:off x="0" y="24872674"/>
          <a:ext cx="762000" cy="1015999"/>
        </a:xfrm>
        <a:prstGeom prst="rect">
          <a:avLst/>
        </a:prstGeom>
      </xdr:spPr>
    </xdr:pic>
    <xdr:clientData/>
  </xdr:twoCellAnchor>
  <xdr:twoCellAnchor editAs="oneCell">
    <xdr:from>
      <xdr:col>0</xdr:col>
      <xdr:colOff>0</xdr:colOff>
      <xdr:row>41</xdr:row>
      <xdr:rowOff>8283</xdr:rowOff>
    </xdr:from>
    <xdr:to>
      <xdr:col>1</xdr:col>
      <xdr:colOff>1241</xdr:colOff>
      <xdr:row>42</xdr:row>
      <xdr:rowOff>1655</xdr:rowOff>
    </xdr:to>
    <xdr:pic>
      <xdr:nvPicPr>
        <xdr:cNvPr id="204" name="Рисунок 203" descr="IMG20210512103445.jpg">
          <a:extLst>
            <a:ext uri="{FF2B5EF4-FFF2-40B4-BE49-F238E27FC236}">
              <a16:creationId xmlns="" xmlns:a16="http://schemas.microsoft.com/office/drawing/2014/main" id="{00000000-0008-0000-0000-0000A4000000}"/>
            </a:ext>
          </a:extLst>
        </xdr:cNvPr>
        <xdr:cNvPicPr>
          <a:picLocks noChangeAspect="1"/>
        </xdr:cNvPicPr>
      </xdr:nvPicPr>
      <xdr:blipFill>
        <a:blip xmlns:r="http://schemas.openxmlformats.org/officeDocument/2006/relationships" r:embed="rId118" cstate="print"/>
        <a:stretch>
          <a:fillRect/>
        </a:stretch>
      </xdr:blipFill>
      <xdr:spPr>
        <a:xfrm>
          <a:off x="0" y="25899718"/>
          <a:ext cx="771524" cy="1028698"/>
        </a:xfrm>
        <a:prstGeom prst="rect">
          <a:avLst/>
        </a:prstGeom>
      </xdr:spPr>
    </xdr:pic>
    <xdr:clientData/>
  </xdr:twoCellAnchor>
  <xdr:twoCellAnchor editAs="oneCell">
    <xdr:from>
      <xdr:col>0</xdr:col>
      <xdr:colOff>0</xdr:colOff>
      <xdr:row>42</xdr:row>
      <xdr:rowOff>8283</xdr:rowOff>
    </xdr:from>
    <xdr:to>
      <xdr:col>1</xdr:col>
      <xdr:colOff>117</xdr:colOff>
      <xdr:row>43</xdr:row>
      <xdr:rowOff>158</xdr:rowOff>
    </xdr:to>
    <xdr:pic>
      <xdr:nvPicPr>
        <xdr:cNvPr id="205" name="Рисунок 204" descr="IMG20210519164909.jpg">
          <a:extLst>
            <a:ext uri="{FF2B5EF4-FFF2-40B4-BE49-F238E27FC236}">
              <a16:creationId xmlns="" xmlns:a16="http://schemas.microsoft.com/office/drawing/2014/main" id="{00000000-0008-0000-0000-0000A6000000}"/>
            </a:ext>
          </a:extLst>
        </xdr:cNvPr>
        <xdr:cNvPicPr>
          <a:picLocks noChangeAspect="1"/>
        </xdr:cNvPicPr>
      </xdr:nvPicPr>
      <xdr:blipFill>
        <a:blip xmlns:r="http://schemas.openxmlformats.org/officeDocument/2006/relationships" r:embed="rId119" cstate="print"/>
        <a:stretch>
          <a:fillRect/>
        </a:stretch>
      </xdr:blipFill>
      <xdr:spPr>
        <a:xfrm>
          <a:off x="0" y="26935044"/>
          <a:ext cx="770400" cy="1027201"/>
        </a:xfrm>
        <a:prstGeom prst="rect">
          <a:avLst/>
        </a:prstGeom>
      </xdr:spPr>
    </xdr:pic>
    <xdr:clientData/>
  </xdr:twoCellAnchor>
  <xdr:twoCellAnchor editAs="oneCell">
    <xdr:from>
      <xdr:col>0</xdr:col>
      <xdr:colOff>0</xdr:colOff>
      <xdr:row>158</xdr:row>
      <xdr:rowOff>8283</xdr:rowOff>
    </xdr:from>
    <xdr:to>
      <xdr:col>0</xdr:col>
      <xdr:colOff>762000</xdr:colOff>
      <xdr:row>159</xdr:row>
      <xdr:rowOff>3314</xdr:rowOff>
    </xdr:to>
    <xdr:pic>
      <xdr:nvPicPr>
        <xdr:cNvPr id="206" name="Рисунок 205">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80" cstate="print">
          <a:extLst>
            <a:ext uri="{28A0092B-C50C-407E-A947-70E740481C1C}">
              <a14:useLocalDpi xmlns="" xmlns:a14="http://schemas.microsoft.com/office/drawing/2010/main" val="0"/>
            </a:ext>
          </a:extLst>
        </a:blip>
        <a:stretch>
          <a:fillRect/>
        </a:stretch>
      </xdr:blipFill>
      <xdr:spPr>
        <a:xfrm>
          <a:off x="0" y="70244805"/>
          <a:ext cx="762000" cy="574812"/>
        </a:xfrm>
        <a:prstGeom prst="rect">
          <a:avLst/>
        </a:prstGeom>
      </xdr:spPr>
    </xdr:pic>
    <xdr:clientData/>
  </xdr:twoCellAnchor>
  <xdr:twoCellAnchor editAs="oneCell">
    <xdr:from>
      <xdr:col>0</xdr:col>
      <xdr:colOff>0</xdr:colOff>
      <xdr:row>195</xdr:row>
      <xdr:rowOff>10391</xdr:rowOff>
    </xdr:from>
    <xdr:to>
      <xdr:col>0</xdr:col>
      <xdr:colOff>762000</xdr:colOff>
      <xdr:row>196</xdr:row>
      <xdr:rowOff>1739</xdr:rowOff>
    </xdr:to>
    <xdr:pic>
      <xdr:nvPicPr>
        <xdr:cNvPr id="207" name="Рисунок 206">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tretch>
          <a:fillRect/>
        </a:stretch>
      </xdr:blipFill>
      <xdr:spPr>
        <a:xfrm>
          <a:off x="0" y="84335630"/>
          <a:ext cx="762000" cy="571126"/>
        </a:xfrm>
        <a:prstGeom prst="rect">
          <a:avLst/>
        </a:prstGeom>
      </xdr:spPr>
    </xdr:pic>
    <xdr:clientData/>
  </xdr:twoCellAnchor>
  <xdr:oneCellAnchor>
    <xdr:from>
      <xdr:col>0</xdr:col>
      <xdr:colOff>0</xdr:colOff>
      <xdr:row>197</xdr:row>
      <xdr:rowOff>6494</xdr:rowOff>
    </xdr:from>
    <xdr:ext cx="763200" cy="572401"/>
    <xdr:pic>
      <xdr:nvPicPr>
        <xdr:cNvPr id="208" name="Рисунок 207">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xmlns="" val="0"/>
            </a:ext>
          </a:extLst>
        </a:blip>
        <a:stretch>
          <a:fillRect/>
        </a:stretch>
      </xdr:blipFill>
      <xdr:spPr>
        <a:xfrm>
          <a:off x="0" y="85499581"/>
          <a:ext cx="763200" cy="572401"/>
        </a:xfrm>
        <a:prstGeom prst="rect">
          <a:avLst/>
        </a:prstGeom>
      </xdr:spPr>
    </xdr:pic>
    <xdr:clientData/>
  </xdr:oneCellAnchor>
  <xdr:twoCellAnchor editAs="oneCell">
    <xdr:from>
      <xdr:col>0</xdr:col>
      <xdr:colOff>0</xdr:colOff>
      <xdr:row>196</xdr:row>
      <xdr:rowOff>8283</xdr:rowOff>
    </xdr:from>
    <xdr:to>
      <xdr:col>0</xdr:col>
      <xdr:colOff>763200</xdr:colOff>
      <xdr:row>196</xdr:row>
      <xdr:rowOff>580683</xdr:rowOff>
    </xdr:to>
    <xdr:pic>
      <xdr:nvPicPr>
        <xdr:cNvPr id="210" name="Рисунок 209">
          <a:extLst>
            <a:ext uri="{FF2B5EF4-FFF2-40B4-BE49-F238E27FC236}">
              <a16:creationId xmlns:a16="http://schemas.microsoft.com/office/drawing/2014/main" xmlns="" id="{00000000-0008-0000-0000-0000C3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xmlns="" val="0"/>
            </a:ext>
          </a:extLst>
        </a:blip>
        <a:stretch>
          <a:fillRect/>
        </a:stretch>
      </xdr:blipFill>
      <xdr:spPr>
        <a:xfrm>
          <a:off x="0" y="84913305"/>
          <a:ext cx="763200" cy="572400"/>
        </a:xfrm>
        <a:prstGeom prst="rect">
          <a:avLst/>
        </a:prstGeom>
      </xdr:spPr>
    </xdr:pic>
    <xdr:clientData/>
  </xdr:twoCellAnchor>
  <xdr:twoCellAnchor editAs="oneCell">
    <xdr:from>
      <xdr:col>0</xdr:col>
      <xdr:colOff>0</xdr:colOff>
      <xdr:row>198</xdr:row>
      <xdr:rowOff>8006</xdr:rowOff>
    </xdr:from>
    <xdr:to>
      <xdr:col>0</xdr:col>
      <xdr:colOff>764026</xdr:colOff>
      <xdr:row>199</xdr:row>
      <xdr:rowOff>0</xdr:rowOff>
    </xdr:to>
    <xdr:pic>
      <xdr:nvPicPr>
        <xdr:cNvPr id="211" name="Рисунок 210">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xmlns="" val="0"/>
            </a:ext>
          </a:extLst>
        </a:blip>
        <a:stretch>
          <a:fillRect/>
        </a:stretch>
      </xdr:blipFill>
      <xdr:spPr>
        <a:xfrm>
          <a:off x="0" y="86080876"/>
          <a:ext cx="764026" cy="571777"/>
        </a:xfrm>
        <a:prstGeom prst="rect">
          <a:avLst/>
        </a:prstGeom>
      </xdr:spPr>
    </xdr:pic>
    <xdr:clientData/>
  </xdr:twoCellAnchor>
  <xdr:twoCellAnchor editAs="oneCell">
    <xdr:from>
      <xdr:col>0</xdr:col>
      <xdr:colOff>1</xdr:colOff>
      <xdr:row>199</xdr:row>
      <xdr:rowOff>8004</xdr:rowOff>
    </xdr:from>
    <xdr:to>
      <xdr:col>0</xdr:col>
      <xdr:colOff>763201</xdr:colOff>
      <xdr:row>200</xdr:row>
      <xdr:rowOff>629</xdr:rowOff>
    </xdr:to>
    <xdr:pic>
      <xdr:nvPicPr>
        <xdr:cNvPr id="212" name="Рисунок 211">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xmlns="" val="0"/>
            </a:ext>
          </a:extLst>
        </a:blip>
        <a:stretch>
          <a:fillRect/>
        </a:stretch>
      </xdr:blipFill>
      <xdr:spPr>
        <a:xfrm>
          <a:off x="1" y="86660656"/>
          <a:ext cx="763200" cy="572403"/>
        </a:xfrm>
        <a:prstGeom prst="rect">
          <a:avLst/>
        </a:prstGeom>
      </xdr:spPr>
    </xdr:pic>
    <xdr:clientData/>
  </xdr:twoCellAnchor>
  <xdr:twoCellAnchor editAs="oneCell">
    <xdr:from>
      <xdr:col>0</xdr:col>
      <xdr:colOff>0</xdr:colOff>
      <xdr:row>189</xdr:row>
      <xdr:rowOff>8283</xdr:rowOff>
    </xdr:from>
    <xdr:to>
      <xdr:col>0</xdr:col>
      <xdr:colOff>763200</xdr:colOff>
      <xdr:row>190</xdr:row>
      <xdr:rowOff>897</xdr:rowOff>
    </xdr:to>
    <xdr:pic>
      <xdr:nvPicPr>
        <xdr:cNvPr id="209" name="Рисунок 208" descr="IMG20210707121406.jpg">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125" cstate="print"/>
        <a:stretch>
          <a:fillRect/>
        </a:stretch>
      </xdr:blipFill>
      <xdr:spPr>
        <a:xfrm>
          <a:off x="0" y="88980066"/>
          <a:ext cx="763200" cy="572401"/>
        </a:xfrm>
        <a:prstGeom prst="rect">
          <a:avLst/>
        </a:prstGeom>
      </xdr:spPr>
    </xdr:pic>
    <xdr:clientData/>
  </xdr:twoCellAnchor>
  <xdr:twoCellAnchor editAs="oneCell">
    <xdr:from>
      <xdr:col>0</xdr:col>
      <xdr:colOff>0</xdr:colOff>
      <xdr:row>189</xdr:row>
      <xdr:rowOff>8283</xdr:rowOff>
    </xdr:from>
    <xdr:to>
      <xdr:col>0</xdr:col>
      <xdr:colOff>763200</xdr:colOff>
      <xdr:row>190</xdr:row>
      <xdr:rowOff>893</xdr:rowOff>
    </xdr:to>
    <xdr:pic>
      <xdr:nvPicPr>
        <xdr:cNvPr id="220" name="Рисунок 219" descr="IMG20210707121406.jpg">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125" cstate="print"/>
        <a:stretch>
          <a:fillRect/>
        </a:stretch>
      </xdr:blipFill>
      <xdr:spPr>
        <a:xfrm>
          <a:off x="0" y="100103609"/>
          <a:ext cx="763200" cy="572398"/>
        </a:xfrm>
        <a:prstGeom prst="rect">
          <a:avLst/>
        </a:prstGeom>
      </xdr:spPr>
    </xdr:pic>
    <xdr:clientData/>
  </xdr:twoCellAnchor>
  <xdr:twoCellAnchor editAs="oneCell">
    <xdr:from>
      <xdr:col>0</xdr:col>
      <xdr:colOff>0</xdr:colOff>
      <xdr:row>190</xdr:row>
      <xdr:rowOff>8283</xdr:rowOff>
    </xdr:from>
    <xdr:to>
      <xdr:col>0</xdr:col>
      <xdr:colOff>763200</xdr:colOff>
      <xdr:row>191</xdr:row>
      <xdr:rowOff>900</xdr:rowOff>
    </xdr:to>
    <xdr:pic>
      <xdr:nvPicPr>
        <xdr:cNvPr id="222" name="Рисунок 221" descr="IMG20210809144253.jpg"/>
        <xdr:cNvPicPr>
          <a:picLocks noChangeAspect="1"/>
        </xdr:cNvPicPr>
      </xdr:nvPicPr>
      <xdr:blipFill>
        <a:blip xmlns:r="http://schemas.openxmlformats.org/officeDocument/2006/relationships" r:embed="rId126" cstate="print"/>
        <a:stretch>
          <a:fillRect/>
        </a:stretch>
      </xdr:blipFill>
      <xdr:spPr>
        <a:xfrm>
          <a:off x="0" y="100683392"/>
          <a:ext cx="763200" cy="572400"/>
        </a:xfrm>
        <a:prstGeom prst="rect">
          <a:avLst/>
        </a:prstGeom>
      </xdr:spPr>
    </xdr:pic>
    <xdr:clientData/>
  </xdr:twoCellAnchor>
  <xdr:twoCellAnchor editAs="oneCell">
    <xdr:from>
      <xdr:col>0</xdr:col>
      <xdr:colOff>0</xdr:colOff>
      <xdr:row>54</xdr:row>
      <xdr:rowOff>8283</xdr:rowOff>
    </xdr:from>
    <xdr:to>
      <xdr:col>0</xdr:col>
      <xdr:colOff>758700</xdr:colOff>
      <xdr:row>55</xdr:row>
      <xdr:rowOff>1122</xdr:rowOff>
    </xdr:to>
    <xdr:pic>
      <xdr:nvPicPr>
        <xdr:cNvPr id="189" name="Рисунок 188" descr="IMG20210803172708.jpg"/>
        <xdr:cNvPicPr>
          <a:picLocks noChangeAspect="1"/>
        </xdr:cNvPicPr>
      </xdr:nvPicPr>
      <xdr:blipFill>
        <a:blip xmlns:r="http://schemas.openxmlformats.org/officeDocument/2006/relationships" r:embed="rId127" cstate="print"/>
        <a:stretch>
          <a:fillRect/>
        </a:stretch>
      </xdr:blipFill>
      <xdr:spPr>
        <a:xfrm>
          <a:off x="0" y="35698044"/>
          <a:ext cx="758700" cy="1011600"/>
        </a:xfrm>
        <a:prstGeom prst="rect">
          <a:avLst/>
        </a:prstGeom>
      </xdr:spPr>
    </xdr:pic>
    <xdr:clientData/>
  </xdr:twoCellAnchor>
  <xdr:twoCellAnchor editAs="oneCell">
    <xdr:from>
      <xdr:col>0</xdr:col>
      <xdr:colOff>0</xdr:colOff>
      <xdr:row>56</xdr:row>
      <xdr:rowOff>8283</xdr:rowOff>
    </xdr:from>
    <xdr:to>
      <xdr:col>0</xdr:col>
      <xdr:colOff>758700</xdr:colOff>
      <xdr:row>57</xdr:row>
      <xdr:rowOff>1123</xdr:rowOff>
    </xdr:to>
    <xdr:pic>
      <xdr:nvPicPr>
        <xdr:cNvPr id="201" name="Рисунок 200" descr="IMG20210820120625.jpg"/>
        <xdr:cNvPicPr>
          <a:picLocks noChangeAspect="1"/>
        </xdr:cNvPicPr>
      </xdr:nvPicPr>
      <xdr:blipFill>
        <a:blip xmlns:r="http://schemas.openxmlformats.org/officeDocument/2006/relationships" r:embed="rId128"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93</xdr:row>
      <xdr:rowOff>33958</xdr:rowOff>
    </xdr:from>
    <xdr:to>
      <xdr:col>0</xdr:col>
      <xdr:colOff>647701</xdr:colOff>
      <xdr:row>93</xdr:row>
      <xdr:rowOff>624749</xdr:rowOff>
    </xdr:to>
    <xdr:pic>
      <xdr:nvPicPr>
        <xdr:cNvPr id="199" name="Рисунок 198" descr="111.jpg">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129" cstate="print"/>
        <a:stretch>
          <a:fillRect/>
        </a:stretch>
      </xdr:blipFill>
      <xdr:spPr>
        <a:xfrm>
          <a:off x="47627" y="42697675"/>
          <a:ext cx="600074" cy="590791"/>
        </a:xfrm>
        <a:prstGeom prst="rect">
          <a:avLst/>
        </a:prstGeom>
      </xdr:spPr>
    </xdr:pic>
    <xdr:clientData/>
  </xdr:twoCellAnchor>
  <xdr:twoCellAnchor editAs="oneCell">
    <xdr:from>
      <xdr:col>0</xdr:col>
      <xdr:colOff>0</xdr:colOff>
      <xdr:row>160</xdr:row>
      <xdr:rowOff>11312</xdr:rowOff>
    </xdr:from>
    <xdr:to>
      <xdr:col>0</xdr:col>
      <xdr:colOff>764891</xdr:colOff>
      <xdr:row>161</xdr:row>
      <xdr:rowOff>3461</xdr:rowOff>
    </xdr:to>
    <xdr:pic>
      <xdr:nvPicPr>
        <xdr:cNvPr id="227" name="Рисунок 226" descr="IMG_20210301_153901.jpg">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130" cstate="print"/>
        <a:stretch>
          <a:fillRect/>
        </a:stretch>
      </xdr:blipFill>
      <xdr:spPr>
        <a:xfrm>
          <a:off x="0" y="78074899"/>
          <a:ext cx="764891" cy="571931"/>
        </a:xfrm>
        <a:prstGeom prst="rect">
          <a:avLst/>
        </a:prstGeom>
      </xdr:spPr>
    </xdr:pic>
    <xdr:clientData/>
  </xdr:twoCellAnchor>
  <xdr:twoCellAnchor editAs="oneCell">
    <xdr:from>
      <xdr:col>0</xdr:col>
      <xdr:colOff>0</xdr:colOff>
      <xdr:row>94</xdr:row>
      <xdr:rowOff>8285</xdr:rowOff>
    </xdr:from>
    <xdr:to>
      <xdr:col>0</xdr:col>
      <xdr:colOff>763200</xdr:colOff>
      <xdr:row>95</xdr:row>
      <xdr:rowOff>906</xdr:rowOff>
    </xdr:to>
    <xdr:pic>
      <xdr:nvPicPr>
        <xdr:cNvPr id="217" name="Рисунок 216" descr="IMG20210830161710.jpg"/>
        <xdr:cNvPicPr>
          <a:picLocks noChangeAspect="1"/>
        </xdr:cNvPicPr>
      </xdr:nvPicPr>
      <xdr:blipFill>
        <a:blip xmlns:r="http://schemas.openxmlformats.org/officeDocument/2006/relationships" r:embed="rId131" cstate="print"/>
        <a:stretch>
          <a:fillRect/>
        </a:stretch>
      </xdr:blipFill>
      <xdr:spPr>
        <a:xfrm>
          <a:off x="0" y="42672002"/>
          <a:ext cx="763200" cy="572400"/>
        </a:xfrm>
        <a:prstGeom prst="rect">
          <a:avLst/>
        </a:prstGeom>
      </xdr:spPr>
    </xdr:pic>
    <xdr:clientData/>
  </xdr:twoCellAnchor>
  <xdr:twoCellAnchor editAs="oneCell">
    <xdr:from>
      <xdr:col>0</xdr:col>
      <xdr:colOff>0</xdr:colOff>
      <xdr:row>95</xdr:row>
      <xdr:rowOff>8283</xdr:rowOff>
    </xdr:from>
    <xdr:to>
      <xdr:col>0</xdr:col>
      <xdr:colOff>763200</xdr:colOff>
      <xdr:row>96</xdr:row>
      <xdr:rowOff>896</xdr:rowOff>
    </xdr:to>
    <xdr:pic>
      <xdr:nvPicPr>
        <xdr:cNvPr id="223" name="Рисунок 222" descr="IMG20210830165842.jpg"/>
        <xdr:cNvPicPr>
          <a:picLocks noChangeAspect="1"/>
        </xdr:cNvPicPr>
      </xdr:nvPicPr>
      <xdr:blipFill>
        <a:blip xmlns:r="http://schemas.openxmlformats.org/officeDocument/2006/relationships" r:embed="rId132" cstate="print"/>
        <a:stretch>
          <a:fillRect/>
        </a:stretch>
      </xdr:blipFill>
      <xdr:spPr>
        <a:xfrm>
          <a:off x="0" y="43251783"/>
          <a:ext cx="763200" cy="572400"/>
        </a:xfrm>
        <a:prstGeom prst="rect">
          <a:avLst/>
        </a:prstGeom>
      </xdr:spPr>
    </xdr:pic>
    <xdr:clientData/>
  </xdr:twoCellAnchor>
  <xdr:twoCellAnchor editAs="oneCell">
    <xdr:from>
      <xdr:col>0</xdr:col>
      <xdr:colOff>0</xdr:colOff>
      <xdr:row>96</xdr:row>
      <xdr:rowOff>8283</xdr:rowOff>
    </xdr:from>
    <xdr:to>
      <xdr:col>0</xdr:col>
      <xdr:colOff>763200</xdr:colOff>
      <xdr:row>97</xdr:row>
      <xdr:rowOff>902</xdr:rowOff>
    </xdr:to>
    <xdr:pic>
      <xdr:nvPicPr>
        <xdr:cNvPr id="224" name="Рисунок 223" descr="IMG20210830164823.jpg"/>
        <xdr:cNvPicPr>
          <a:picLocks noChangeAspect="1"/>
        </xdr:cNvPicPr>
      </xdr:nvPicPr>
      <xdr:blipFill>
        <a:blip xmlns:r="http://schemas.openxmlformats.org/officeDocument/2006/relationships" r:embed="rId133" cstate="print"/>
        <a:stretch>
          <a:fillRect/>
        </a:stretch>
      </xdr:blipFill>
      <xdr:spPr>
        <a:xfrm>
          <a:off x="0" y="43831566"/>
          <a:ext cx="763200" cy="572400"/>
        </a:xfrm>
        <a:prstGeom prst="rect">
          <a:avLst/>
        </a:prstGeom>
      </xdr:spPr>
    </xdr:pic>
    <xdr:clientData/>
  </xdr:twoCellAnchor>
  <xdr:twoCellAnchor editAs="oneCell">
    <xdr:from>
      <xdr:col>0</xdr:col>
      <xdr:colOff>0</xdr:colOff>
      <xdr:row>97</xdr:row>
      <xdr:rowOff>8283</xdr:rowOff>
    </xdr:from>
    <xdr:to>
      <xdr:col>0</xdr:col>
      <xdr:colOff>763200</xdr:colOff>
      <xdr:row>98</xdr:row>
      <xdr:rowOff>900</xdr:rowOff>
    </xdr:to>
    <xdr:pic>
      <xdr:nvPicPr>
        <xdr:cNvPr id="225" name="Рисунок 224" descr="IMG20210830152935.jpg"/>
        <xdr:cNvPicPr>
          <a:picLocks noChangeAspect="1"/>
        </xdr:cNvPicPr>
      </xdr:nvPicPr>
      <xdr:blipFill>
        <a:blip xmlns:r="http://schemas.openxmlformats.org/officeDocument/2006/relationships" r:embed="rId134" cstate="print"/>
        <a:stretch>
          <a:fillRect/>
        </a:stretch>
      </xdr:blipFill>
      <xdr:spPr>
        <a:xfrm>
          <a:off x="0" y="44411348"/>
          <a:ext cx="763200" cy="572400"/>
        </a:xfrm>
        <a:prstGeom prst="rect">
          <a:avLst/>
        </a:prstGeom>
      </xdr:spPr>
    </xdr:pic>
    <xdr:clientData/>
  </xdr:twoCellAnchor>
  <xdr:twoCellAnchor editAs="oneCell">
    <xdr:from>
      <xdr:col>0</xdr:col>
      <xdr:colOff>0</xdr:colOff>
      <xdr:row>98</xdr:row>
      <xdr:rowOff>8283</xdr:rowOff>
    </xdr:from>
    <xdr:to>
      <xdr:col>0</xdr:col>
      <xdr:colOff>763200</xdr:colOff>
      <xdr:row>99</xdr:row>
      <xdr:rowOff>900</xdr:rowOff>
    </xdr:to>
    <xdr:pic>
      <xdr:nvPicPr>
        <xdr:cNvPr id="226" name="Рисунок 225" descr="IMG20210830154640.jpg"/>
        <xdr:cNvPicPr>
          <a:picLocks noChangeAspect="1"/>
        </xdr:cNvPicPr>
      </xdr:nvPicPr>
      <xdr:blipFill>
        <a:blip xmlns:r="http://schemas.openxmlformats.org/officeDocument/2006/relationships" r:embed="rId135" cstate="print"/>
        <a:stretch>
          <a:fillRect/>
        </a:stretch>
      </xdr:blipFill>
      <xdr:spPr>
        <a:xfrm>
          <a:off x="0" y="44991131"/>
          <a:ext cx="763200" cy="572400"/>
        </a:xfrm>
        <a:prstGeom prst="rect">
          <a:avLst/>
        </a:prstGeom>
      </xdr:spPr>
    </xdr:pic>
    <xdr:clientData/>
  </xdr:twoCellAnchor>
  <xdr:twoCellAnchor editAs="oneCell">
    <xdr:from>
      <xdr:col>0</xdr:col>
      <xdr:colOff>0</xdr:colOff>
      <xdr:row>99</xdr:row>
      <xdr:rowOff>8283</xdr:rowOff>
    </xdr:from>
    <xdr:to>
      <xdr:col>0</xdr:col>
      <xdr:colOff>763200</xdr:colOff>
      <xdr:row>100</xdr:row>
      <xdr:rowOff>903</xdr:rowOff>
    </xdr:to>
    <xdr:pic>
      <xdr:nvPicPr>
        <xdr:cNvPr id="228" name="Рисунок 227" descr="IMG20210830163845.jpg"/>
        <xdr:cNvPicPr>
          <a:picLocks noChangeAspect="1"/>
        </xdr:cNvPicPr>
      </xdr:nvPicPr>
      <xdr:blipFill>
        <a:blip xmlns:r="http://schemas.openxmlformats.org/officeDocument/2006/relationships" r:embed="rId136" cstate="print"/>
        <a:stretch>
          <a:fillRect/>
        </a:stretch>
      </xdr:blipFill>
      <xdr:spPr>
        <a:xfrm>
          <a:off x="0" y="45570913"/>
          <a:ext cx="763200" cy="572400"/>
        </a:xfrm>
        <a:prstGeom prst="rect">
          <a:avLst/>
        </a:prstGeom>
      </xdr:spPr>
    </xdr:pic>
    <xdr:clientData/>
  </xdr:twoCellAnchor>
  <xdr:twoCellAnchor editAs="oneCell">
    <xdr:from>
      <xdr:col>0</xdr:col>
      <xdr:colOff>0</xdr:colOff>
      <xdr:row>100</xdr:row>
      <xdr:rowOff>8283</xdr:rowOff>
    </xdr:from>
    <xdr:to>
      <xdr:col>0</xdr:col>
      <xdr:colOff>763200</xdr:colOff>
      <xdr:row>101</xdr:row>
      <xdr:rowOff>897</xdr:rowOff>
    </xdr:to>
    <xdr:pic>
      <xdr:nvPicPr>
        <xdr:cNvPr id="229" name="Рисунок 228" descr="IMG20210830155733.jpg"/>
        <xdr:cNvPicPr>
          <a:picLocks noChangeAspect="1"/>
        </xdr:cNvPicPr>
      </xdr:nvPicPr>
      <xdr:blipFill>
        <a:blip xmlns:r="http://schemas.openxmlformats.org/officeDocument/2006/relationships" r:embed="rId137" cstate="print"/>
        <a:stretch>
          <a:fillRect/>
        </a:stretch>
      </xdr:blipFill>
      <xdr:spPr>
        <a:xfrm>
          <a:off x="0" y="46150696"/>
          <a:ext cx="763200" cy="572400"/>
        </a:xfrm>
        <a:prstGeom prst="rect">
          <a:avLst/>
        </a:prstGeom>
      </xdr:spPr>
    </xdr:pic>
    <xdr:clientData/>
  </xdr:twoCellAnchor>
  <xdr:twoCellAnchor editAs="oneCell">
    <xdr:from>
      <xdr:col>0</xdr:col>
      <xdr:colOff>0</xdr:colOff>
      <xdr:row>57</xdr:row>
      <xdr:rowOff>8283</xdr:rowOff>
    </xdr:from>
    <xdr:to>
      <xdr:col>0</xdr:col>
      <xdr:colOff>758700</xdr:colOff>
      <xdr:row>58</xdr:row>
      <xdr:rowOff>1124</xdr:rowOff>
    </xdr:to>
    <xdr:pic>
      <xdr:nvPicPr>
        <xdr:cNvPr id="231" name="Рисунок 230" descr="IMG20210824133153.jpg"/>
        <xdr:cNvPicPr>
          <a:picLocks noChangeAspect="1"/>
        </xdr:cNvPicPr>
      </xdr:nvPicPr>
      <xdr:blipFill>
        <a:blip xmlns:r="http://schemas.openxmlformats.org/officeDocument/2006/relationships" r:embed="rId138" cstate="print"/>
        <a:stretch>
          <a:fillRect/>
        </a:stretch>
      </xdr:blipFill>
      <xdr:spPr>
        <a:xfrm>
          <a:off x="0" y="37735566"/>
          <a:ext cx="758700" cy="1011600"/>
        </a:xfrm>
        <a:prstGeom prst="rect">
          <a:avLst/>
        </a:prstGeom>
      </xdr:spPr>
    </xdr:pic>
    <xdr:clientData/>
  </xdr:twoCellAnchor>
  <xdr:twoCellAnchor editAs="oneCell">
    <xdr:from>
      <xdr:col>0</xdr:col>
      <xdr:colOff>0</xdr:colOff>
      <xdr:row>59</xdr:row>
      <xdr:rowOff>8283</xdr:rowOff>
    </xdr:from>
    <xdr:to>
      <xdr:col>0</xdr:col>
      <xdr:colOff>759600</xdr:colOff>
      <xdr:row>59</xdr:row>
      <xdr:rowOff>577983</xdr:rowOff>
    </xdr:to>
    <xdr:pic>
      <xdr:nvPicPr>
        <xdr:cNvPr id="214" name="Рисунок 213" descr="IMG20210831144441.jpg"/>
        <xdr:cNvPicPr>
          <a:picLocks noChangeAspect="1"/>
        </xdr:cNvPicPr>
      </xdr:nvPicPr>
      <xdr:blipFill>
        <a:blip xmlns:r="http://schemas.openxmlformats.org/officeDocument/2006/relationships" r:embed="rId139" cstate="print"/>
        <a:stretch>
          <a:fillRect/>
        </a:stretch>
      </xdr:blipFill>
      <xdr:spPr>
        <a:xfrm>
          <a:off x="0" y="38754326"/>
          <a:ext cx="759600" cy="569700"/>
        </a:xfrm>
        <a:prstGeom prst="rect">
          <a:avLst/>
        </a:prstGeom>
      </xdr:spPr>
    </xdr:pic>
    <xdr:clientData/>
  </xdr:twoCellAnchor>
  <xdr:twoCellAnchor editAs="oneCell">
    <xdr:from>
      <xdr:col>0</xdr:col>
      <xdr:colOff>0</xdr:colOff>
      <xdr:row>179</xdr:row>
      <xdr:rowOff>8283</xdr:rowOff>
    </xdr:from>
    <xdr:to>
      <xdr:col>0</xdr:col>
      <xdr:colOff>763200</xdr:colOff>
      <xdr:row>180</xdr:row>
      <xdr:rowOff>901</xdr:rowOff>
    </xdr:to>
    <xdr:pic>
      <xdr:nvPicPr>
        <xdr:cNvPr id="184" name="Рисунок 183" descr="IMG20210914102443.jpg"/>
        <xdr:cNvPicPr>
          <a:picLocks noChangeAspect="1"/>
        </xdr:cNvPicPr>
      </xdr:nvPicPr>
      <xdr:blipFill>
        <a:blip xmlns:r="http://schemas.openxmlformats.org/officeDocument/2006/relationships" r:embed="rId140" cstate="print"/>
        <a:stretch>
          <a:fillRect/>
        </a:stretch>
      </xdr:blipFill>
      <xdr:spPr>
        <a:xfrm>
          <a:off x="0" y="89891153"/>
          <a:ext cx="763200" cy="572400"/>
        </a:xfrm>
        <a:prstGeom prst="rect">
          <a:avLst/>
        </a:prstGeom>
      </xdr:spPr>
    </xdr:pic>
    <xdr:clientData/>
  </xdr:twoCellAnchor>
  <xdr:twoCellAnchor editAs="oneCell">
    <xdr:from>
      <xdr:col>0</xdr:col>
      <xdr:colOff>5623</xdr:colOff>
      <xdr:row>180</xdr:row>
      <xdr:rowOff>8281</xdr:rowOff>
    </xdr:from>
    <xdr:to>
      <xdr:col>0</xdr:col>
      <xdr:colOff>763813</xdr:colOff>
      <xdr:row>180</xdr:row>
      <xdr:rowOff>548666</xdr:rowOff>
    </xdr:to>
    <xdr:pic>
      <xdr:nvPicPr>
        <xdr:cNvPr id="194" name="Рисунок 193" descr="IMG20210920155922.jpg"/>
        <xdr:cNvPicPr>
          <a:picLocks noChangeAspect="1"/>
        </xdr:cNvPicPr>
      </xdr:nvPicPr>
      <xdr:blipFill>
        <a:blip xmlns:r="http://schemas.openxmlformats.org/officeDocument/2006/relationships" r:embed="rId141" cstate="print"/>
        <a:stretch>
          <a:fillRect/>
        </a:stretch>
      </xdr:blipFill>
      <xdr:spPr>
        <a:xfrm>
          <a:off x="5623" y="90437803"/>
          <a:ext cx="758190" cy="540385"/>
        </a:xfrm>
        <a:prstGeom prst="rect">
          <a:avLst/>
        </a:prstGeom>
      </xdr:spPr>
    </xdr:pic>
    <xdr:clientData/>
  </xdr:twoCellAnchor>
  <xdr:twoCellAnchor editAs="oneCell">
    <xdr:from>
      <xdr:col>0</xdr:col>
      <xdr:colOff>0</xdr:colOff>
      <xdr:row>181</xdr:row>
      <xdr:rowOff>8283</xdr:rowOff>
    </xdr:from>
    <xdr:to>
      <xdr:col>0</xdr:col>
      <xdr:colOff>759600</xdr:colOff>
      <xdr:row>181</xdr:row>
      <xdr:rowOff>577983</xdr:rowOff>
    </xdr:to>
    <xdr:pic>
      <xdr:nvPicPr>
        <xdr:cNvPr id="218" name="Рисунок 217" descr="IMG20210924132720.jpg"/>
        <xdr:cNvPicPr>
          <a:picLocks noChangeAspect="1"/>
        </xdr:cNvPicPr>
      </xdr:nvPicPr>
      <xdr:blipFill>
        <a:blip xmlns:r="http://schemas.openxmlformats.org/officeDocument/2006/relationships" r:embed="rId142" cstate="print"/>
        <a:stretch>
          <a:fillRect/>
        </a:stretch>
      </xdr:blipFill>
      <xdr:spPr>
        <a:xfrm>
          <a:off x="0" y="90967892"/>
          <a:ext cx="759600" cy="569700"/>
        </a:xfrm>
        <a:prstGeom prst="rect">
          <a:avLst/>
        </a:prstGeom>
      </xdr:spPr>
    </xdr:pic>
    <xdr:clientData/>
  </xdr:twoCellAnchor>
  <xdr:twoCellAnchor editAs="oneCell">
    <xdr:from>
      <xdr:col>0</xdr:col>
      <xdr:colOff>3516</xdr:colOff>
      <xdr:row>182</xdr:row>
      <xdr:rowOff>4218</xdr:rowOff>
    </xdr:from>
    <xdr:to>
      <xdr:col>0</xdr:col>
      <xdr:colOff>763116</xdr:colOff>
      <xdr:row>183</xdr:row>
      <xdr:rowOff>851</xdr:rowOff>
    </xdr:to>
    <xdr:pic>
      <xdr:nvPicPr>
        <xdr:cNvPr id="234" name="Рисунок 233" descr="IMG20210929163029.jpg"/>
        <xdr:cNvPicPr>
          <a:picLocks noChangeAspect="1"/>
        </xdr:cNvPicPr>
      </xdr:nvPicPr>
      <xdr:blipFill>
        <a:blip xmlns:r="http://schemas.openxmlformats.org/officeDocument/2006/relationships" r:embed="rId143" cstate="print"/>
        <a:stretch>
          <a:fillRect/>
        </a:stretch>
      </xdr:blipFill>
      <xdr:spPr>
        <a:xfrm>
          <a:off x="3516" y="90988675"/>
          <a:ext cx="759600" cy="551568"/>
        </a:xfrm>
        <a:prstGeom prst="rect">
          <a:avLst/>
        </a:prstGeom>
      </xdr:spPr>
    </xdr:pic>
    <xdr:clientData/>
  </xdr:twoCellAnchor>
  <xdr:twoCellAnchor editAs="oneCell">
    <xdr:from>
      <xdr:col>0</xdr:col>
      <xdr:colOff>0</xdr:colOff>
      <xdr:row>61</xdr:row>
      <xdr:rowOff>8283</xdr:rowOff>
    </xdr:from>
    <xdr:to>
      <xdr:col>0</xdr:col>
      <xdr:colOff>758400</xdr:colOff>
      <xdr:row>61</xdr:row>
      <xdr:rowOff>577083</xdr:rowOff>
    </xdr:to>
    <xdr:pic>
      <xdr:nvPicPr>
        <xdr:cNvPr id="232" name="Рисунок 231" descr="IMG20210907163410.jpg"/>
        <xdr:cNvPicPr>
          <a:picLocks noChangeAspect="1"/>
        </xdr:cNvPicPr>
      </xdr:nvPicPr>
      <xdr:blipFill>
        <a:blip xmlns:r="http://schemas.openxmlformats.org/officeDocument/2006/relationships" r:embed="rId144" cstate="print"/>
        <a:stretch>
          <a:fillRect/>
        </a:stretch>
      </xdr:blipFill>
      <xdr:spPr>
        <a:xfrm>
          <a:off x="0" y="38895131"/>
          <a:ext cx="758400" cy="568800"/>
        </a:xfrm>
        <a:prstGeom prst="rect">
          <a:avLst/>
        </a:prstGeom>
      </xdr:spPr>
    </xdr:pic>
    <xdr:clientData/>
  </xdr:twoCellAnchor>
  <xdr:twoCellAnchor editAs="oneCell">
    <xdr:from>
      <xdr:col>0</xdr:col>
      <xdr:colOff>0</xdr:colOff>
      <xdr:row>117</xdr:row>
      <xdr:rowOff>5053</xdr:rowOff>
    </xdr:from>
    <xdr:to>
      <xdr:col>0</xdr:col>
      <xdr:colOff>763200</xdr:colOff>
      <xdr:row>118</xdr:row>
      <xdr:rowOff>985</xdr:rowOff>
    </xdr:to>
    <xdr:pic>
      <xdr:nvPicPr>
        <xdr:cNvPr id="233" name="Рисунок 232" descr="IMG_20201215_130603_1.jpg">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145" cstate="print"/>
        <a:stretch>
          <a:fillRect/>
        </a:stretch>
      </xdr:blipFill>
      <xdr:spPr>
        <a:xfrm>
          <a:off x="0" y="58869553"/>
          <a:ext cx="763200" cy="575713"/>
        </a:xfrm>
        <a:prstGeom prst="rect">
          <a:avLst/>
        </a:prstGeom>
      </xdr:spPr>
    </xdr:pic>
    <xdr:clientData/>
  </xdr:twoCellAnchor>
  <xdr:twoCellAnchor editAs="oneCell">
    <xdr:from>
      <xdr:col>0</xdr:col>
      <xdr:colOff>2108</xdr:colOff>
      <xdr:row>118</xdr:row>
      <xdr:rowOff>8987</xdr:rowOff>
    </xdr:from>
    <xdr:to>
      <xdr:col>0</xdr:col>
      <xdr:colOff>765308</xdr:colOff>
      <xdr:row>118</xdr:row>
      <xdr:rowOff>593651</xdr:rowOff>
    </xdr:to>
    <xdr:pic>
      <xdr:nvPicPr>
        <xdr:cNvPr id="240" name="Рисунок 239" descr="IMG20211013110944.jpg"/>
        <xdr:cNvPicPr>
          <a:picLocks noChangeAspect="1"/>
        </xdr:cNvPicPr>
      </xdr:nvPicPr>
      <xdr:blipFill>
        <a:blip xmlns:r="http://schemas.openxmlformats.org/officeDocument/2006/relationships" r:embed="rId146" cstate="print"/>
        <a:stretch>
          <a:fillRect/>
        </a:stretch>
      </xdr:blipFill>
      <xdr:spPr>
        <a:xfrm>
          <a:off x="2108" y="59453270"/>
          <a:ext cx="763200" cy="584664"/>
        </a:xfrm>
        <a:prstGeom prst="rect">
          <a:avLst/>
        </a:prstGeom>
      </xdr:spPr>
    </xdr:pic>
    <xdr:clientData/>
  </xdr:twoCellAnchor>
  <xdr:twoCellAnchor editAs="oneCell">
    <xdr:from>
      <xdr:col>0</xdr:col>
      <xdr:colOff>0</xdr:colOff>
      <xdr:row>183</xdr:row>
      <xdr:rowOff>8283</xdr:rowOff>
    </xdr:from>
    <xdr:to>
      <xdr:col>0</xdr:col>
      <xdr:colOff>759600</xdr:colOff>
      <xdr:row>183</xdr:row>
      <xdr:rowOff>577983</xdr:rowOff>
    </xdr:to>
    <xdr:pic>
      <xdr:nvPicPr>
        <xdr:cNvPr id="237" name="Рисунок 236" descr="IMG20210929173511.jpg"/>
        <xdr:cNvPicPr>
          <a:picLocks noChangeAspect="1"/>
        </xdr:cNvPicPr>
      </xdr:nvPicPr>
      <xdr:blipFill>
        <a:blip xmlns:r="http://schemas.openxmlformats.org/officeDocument/2006/relationships" r:embed="rId147" cstate="print"/>
        <a:stretch>
          <a:fillRect/>
        </a:stretch>
      </xdr:blipFill>
      <xdr:spPr>
        <a:xfrm>
          <a:off x="0" y="95341109"/>
          <a:ext cx="759600" cy="569700"/>
        </a:xfrm>
        <a:prstGeom prst="rect">
          <a:avLst/>
        </a:prstGeom>
      </xdr:spPr>
    </xdr:pic>
    <xdr:clientData/>
  </xdr:twoCellAnchor>
  <xdr:twoCellAnchor editAs="oneCell">
    <xdr:from>
      <xdr:col>0</xdr:col>
      <xdr:colOff>0</xdr:colOff>
      <xdr:row>184</xdr:row>
      <xdr:rowOff>8283</xdr:rowOff>
    </xdr:from>
    <xdr:to>
      <xdr:col>0</xdr:col>
      <xdr:colOff>759600</xdr:colOff>
      <xdr:row>185</xdr:row>
      <xdr:rowOff>2322</xdr:rowOff>
    </xdr:to>
    <xdr:pic>
      <xdr:nvPicPr>
        <xdr:cNvPr id="243" name="Рисунок 242" descr="IMG20211018164709.jpg"/>
        <xdr:cNvPicPr>
          <a:picLocks noChangeAspect="1"/>
        </xdr:cNvPicPr>
      </xdr:nvPicPr>
      <xdr:blipFill>
        <a:blip xmlns:r="http://schemas.openxmlformats.org/officeDocument/2006/relationships" r:embed="rId148" cstate="print"/>
        <a:stretch>
          <a:fillRect/>
        </a:stretch>
      </xdr:blipFill>
      <xdr:spPr>
        <a:xfrm>
          <a:off x="0" y="95365957"/>
          <a:ext cx="759600" cy="1012800"/>
        </a:xfrm>
        <a:prstGeom prst="rect">
          <a:avLst/>
        </a:prstGeom>
      </xdr:spPr>
    </xdr:pic>
    <xdr:clientData/>
  </xdr:twoCellAnchor>
  <xdr:twoCellAnchor editAs="oneCell">
    <xdr:from>
      <xdr:col>0</xdr:col>
      <xdr:colOff>0</xdr:colOff>
      <xdr:row>58</xdr:row>
      <xdr:rowOff>8283</xdr:rowOff>
    </xdr:from>
    <xdr:to>
      <xdr:col>0</xdr:col>
      <xdr:colOff>758700</xdr:colOff>
      <xdr:row>59</xdr:row>
      <xdr:rowOff>1121</xdr:rowOff>
    </xdr:to>
    <xdr:pic>
      <xdr:nvPicPr>
        <xdr:cNvPr id="235" name="Рисунок 234" descr="IMG20211019152904.jpg"/>
        <xdr:cNvPicPr>
          <a:picLocks noChangeAspect="1"/>
        </xdr:cNvPicPr>
      </xdr:nvPicPr>
      <xdr:blipFill>
        <a:blip xmlns:r="http://schemas.openxmlformats.org/officeDocument/2006/relationships" r:embed="rId149" cstate="print"/>
        <a:stretch>
          <a:fillRect/>
        </a:stretch>
      </xdr:blipFill>
      <xdr:spPr>
        <a:xfrm>
          <a:off x="0" y="37735566"/>
          <a:ext cx="758700" cy="1011600"/>
        </a:xfrm>
        <a:prstGeom prst="rect">
          <a:avLst/>
        </a:prstGeom>
      </xdr:spPr>
    </xdr:pic>
    <xdr:clientData/>
  </xdr:twoCellAnchor>
  <xdr:twoCellAnchor editAs="oneCell">
    <xdr:from>
      <xdr:col>0</xdr:col>
      <xdr:colOff>0</xdr:colOff>
      <xdr:row>53</xdr:row>
      <xdr:rowOff>8283</xdr:rowOff>
    </xdr:from>
    <xdr:to>
      <xdr:col>0</xdr:col>
      <xdr:colOff>758700</xdr:colOff>
      <xdr:row>54</xdr:row>
      <xdr:rowOff>1122</xdr:rowOff>
    </xdr:to>
    <xdr:pic>
      <xdr:nvPicPr>
        <xdr:cNvPr id="247" name="Рисунок 246" descr=".trashed-1637318287-IMG20211020173524.jpg"/>
        <xdr:cNvPicPr>
          <a:picLocks noChangeAspect="1"/>
        </xdr:cNvPicPr>
      </xdr:nvPicPr>
      <xdr:blipFill>
        <a:blip xmlns:r="http://schemas.openxmlformats.org/officeDocument/2006/relationships" r:embed="rId150" cstate="print"/>
        <a:stretch>
          <a:fillRect/>
        </a:stretch>
      </xdr:blipFill>
      <xdr:spPr>
        <a:xfrm>
          <a:off x="0" y="34679283"/>
          <a:ext cx="758700" cy="1011600"/>
        </a:xfrm>
        <a:prstGeom prst="rect">
          <a:avLst/>
        </a:prstGeom>
      </xdr:spPr>
    </xdr:pic>
    <xdr:clientData/>
  </xdr:twoCellAnchor>
  <xdr:twoCellAnchor editAs="oneCell">
    <xdr:from>
      <xdr:col>0</xdr:col>
      <xdr:colOff>1</xdr:colOff>
      <xdr:row>131</xdr:row>
      <xdr:rowOff>0</xdr:rowOff>
    </xdr:from>
    <xdr:to>
      <xdr:col>0</xdr:col>
      <xdr:colOff>763201</xdr:colOff>
      <xdr:row>131</xdr:row>
      <xdr:rowOff>572407</xdr:rowOff>
    </xdr:to>
    <xdr:pic>
      <xdr:nvPicPr>
        <xdr:cNvPr id="246" name="Рисунок 245">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xmlns="" val="0"/>
            </a:ext>
          </a:extLst>
        </a:blip>
        <a:stretch>
          <a:fillRect/>
        </a:stretch>
      </xdr:blipFill>
      <xdr:spPr>
        <a:xfrm>
          <a:off x="1" y="105048326"/>
          <a:ext cx="763200" cy="572407"/>
        </a:xfrm>
        <a:prstGeom prst="rect">
          <a:avLst/>
        </a:prstGeom>
      </xdr:spPr>
    </xdr:pic>
    <xdr:clientData/>
  </xdr:twoCellAnchor>
  <xdr:twoCellAnchor editAs="oneCell">
    <xdr:from>
      <xdr:col>0</xdr:col>
      <xdr:colOff>0</xdr:colOff>
      <xdr:row>131</xdr:row>
      <xdr:rowOff>8277</xdr:rowOff>
    </xdr:from>
    <xdr:to>
      <xdr:col>0</xdr:col>
      <xdr:colOff>763200</xdr:colOff>
      <xdr:row>132</xdr:row>
      <xdr:rowOff>893</xdr:rowOff>
    </xdr:to>
    <xdr:pic>
      <xdr:nvPicPr>
        <xdr:cNvPr id="248" name="Рисунок 247" descr="IMG20210728134000.jpg"/>
        <xdr:cNvPicPr>
          <a:picLocks noChangeAspect="1"/>
        </xdr:cNvPicPr>
      </xdr:nvPicPr>
      <xdr:blipFill>
        <a:blip xmlns:r="http://schemas.openxmlformats.org/officeDocument/2006/relationships" r:embed="rId151" cstate="print"/>
        <a:stretch>
          <a:fillRect/>
        </a:stretch>
      </xdr:blipFill>
      <xdr:spPr>
        <a:xfrm>
          <a:off x="0" y="105056603"/>
          <a:ext cx="763200" cy="572397"/>
        </a:xfrm>
        <a:prstGeom prst="rect">
          <a:avLst/>
        </a:prstGeom>
      </xdr:spPr>
    </xdr:pic>
    <xdr:clientData/>
  </xdr:twoCellAnchor>
  <xdr:twoCellAnchor editAs="oneCell">
    <xdr:from>
      <xdr:col>0</xdr:col>
      <xdr:colOff>0</xdr:colOff>
      <xdr:row>191</xdr:row>
      <xdr:rowOff>8283</xdr:rowOff>
    </xdr:from>
    <xdr:to>
      <xdr:col>0</xdr:col>
      <xdr:colOff>763200</xdr:colOff>
      <xdr:row>191</xdr:row>
      <xdr:rowOff>1025884</xdr:rowOff>
    </xdr:to>
    <xdr:pic>
      <xdr:nvPicPr>
        <xdr:cNvPr id="250" name="Рисунок 249" descr="IMG20210809142841.jpg"/>
        <xdr:cNvPicPr>
          <a:picLocks noChangeAspect="1"/>
        </xdr:cNvPicPr>
      </xdr:nvPicPr>
      <xdr:blipFill>
        <a:blip xmlns:r="http://schemas.openxmlformats.org/officeDocument/2006/relationships" r:embed="rId152" cstate="print"/>
        <a:stretch>
          <a:fillRect/>
        </a:stretch>
      </xdr:blipFill>
      <xdr:spPr>
        <a:xfrm>
          <a:off x="0" y="103640283"/>
          <a:ext cx="763200" cy="1017601"/>
        </a:xfrm>
        <a:prstGeom prst="rect">
          <a:avLst/>
        </a:prstGeom>
      </xdr:spPr>
    </xdr:pic>
    <xdr:clientData/>
  </xdr:twoCellAnchor>
  <xdr:twoCellAnchor editAs="oneCell">
    <xdr:from>
      <xdr:col>0</xdr:col>
      <xdr:colOff>0</xdr:colOff>
      <xdr:row>62</xdr:row>
      <xdr:rowOff>8283</xdr:rowOff>
    </xdr:from>
    <xdr:to>
      <xdr:col>0</xdr:col>
      <xdr:colOff>758700</xdr:colOff>
      <xdr:row>63</xdr:row>
      <xdr:rowOff>1121</xdr:rowOff>
    </xdr:to>
    <xdr:pic>
      <xdr:nvPicPr>
        <xdr:cNvPr id="186" name="Рисунок 185" descr="IMG20211008154649.jpg"/>
        <xdr:cNvPicPr>
          <a:picLocks noChangeAspect="1"/>
        </xdr:cNvPicPr>
      </xdr:nvPicPr>
      <xdr:blipFill>
        <a:blip xmlns:r="http://schemas.openxmlformats.org/officeDocument/2006/relationships" r:embed="rId153" cstate="print"/>
        <a:stretch>
          <a:fillRect/>
        </a:stretch>
      </xdr:blipFill>
      <xdr:spPr>
        <a:xfrm>
          <a:off x="0" y="41512435"/>
          <a:ext cx="758700" cy="1011600"/>
        </a:xfrm>
        <a:prstGeom prst="rect">
          <a:avLst/>
        </a:prstGeom>
      </xdr:spPr>
    </xdr:pic>
    <xdr:clientData/>
  </xdr:twoCellAnchor>
  <xdr:twoCellAnchor editAs="oneCell">
    <xdr:from>
      <xdr:col>0</xdr:col>
      <xdr:colOff>0</xdr:colOff>
      <xdr:row>55</xdr:row>
      <xdr:rowOff>8282</xdr:rowOff>
    </xdr:from>
    <xdr:to>
      <xdr:col>0</xdr:col>
      <xdr:colOff>758700</xdr:colOff>
      <xdr:row>56</xdr:row>
      <xdr:rowOff>1121</xdr:rowOff>
    </xdr:to>
    <xdr:pic>
      <xdr:nvPicPr>
        <xdr:cNvPr id="252" name="Рисунок 251" descr="IMG20211028163604.jpg"/>
        <xdr:cNvPicPr>
          <a:picLocks noChangeAspect="1"/>
        </xdr:cNvPicPr>
      </xdr:nvPicPr>
      <xdr:blipFill>
        <a:blip xmlns:r="http://schemas.openxmlformats.org/officeDocument/2006/relationships" r:embed="rId154" cstate="print"/>
        <a:stretch>
          <a:fillRect/>
        </a:stretch>
      </xdr:blipFill>
      <xdr:spPr>
        <a:xfrm>
          <a:off x="0" y="37735565"/>
          <a:ext cx="758700" cy="1011600"/>
        </a:xfrm>
        <a:prstGeom prst="rect">
          <a:avLst/>
        </a:prstGeom>
      </xdr:spPr>
    </xdr:pic>
    <xdr:clientData/>
  </xdr:twoCellAnchor>
  <xdr:twoCellAnchor editAs="oneCell">
    <xdr:from>
      <xdr:col>0</xdr:col>
      <xdr:colOff>0</xdr:colOff>
      <xdr:row>51</xdr:row>
      <xdr:rowOff>8283</xdr:rowOff>
    </xdr:from>
    <xdr:to>
      <xdr:col>0</xdr:col>
      <xdr:colOff>758700</xdr:colOff>
      <xdr:row>52</xdr:row>
      <xdr:rowOff>1122</xdr:rowOff>
    </xdr:to>
    <xdr:pic>
      <xdr:nvPicPr>
        <xdr:cNvPr id="253" name="Рисунок 252" descr="trashed-1638078385-IMG20211029124421.jpg"/>
        <xdr:cNvPicPr>
          <a:picLocks noChangeAspect="1"/>
        </xdr:cNvPicPr>
      </xdr:nvPicPr>
      <xdr:blipFill>
        <a:blip xmlns:r="http://schemas.openxmlformats.org/officeDocument/2006/relationships" r:embed="rId155" cstate="print"/>
        <a:stretch>
          <a:fillRect/>
        </a:stretch>
      </xdr:blipFill>
      <xdr:spPr>
        <a:xfrm>
          <a:off x="0" y="33660522"/>
          <a:ext cx="758700" cy="1011600"/>
        </a:xfrm>
        <a:prstGeom prst="rect">
          <a:avLst/>
        </a:prstGeom>
      </xdr:spPr>
    </xdr:pic>
    <xdr:clientData/>
  </xdr:twoCellAnchor>
  <xdr:twoCellAnchor editAs="oneCell">
    <xdr:from>
      <xdr:col>0</xdr:col>
      <xdr:colOff>0</xdr:colOff>
      <xdr:row>63</xdr:row>
      <xdr:rowOff>8283</xdr:rowOff>
    </xdr:from>
    <xdr:to>
      <xdr:col>0</xdr:col>
      <xdr:colOff>758700</xdr:colOff>
      <xdr:row>64</xdr:row>
      <xdr:rowOff>1121</xdr:rowOff>
    </xdr:to>
    <xdr:pic>
      <xdr:nvPicPr>
        <xdr:cNvPr id="257" name="Рисунок 256" descr="IMG20211029150846.jpg"/>
        <xdr:cNvPicPr>
          <a:picLocks noChangeAspect="1"/>
        </xdr:cNvPicPr>
      </xdr:nvPicPr>
      <xdr:blipFill>
        <a:blip xmlns:r="http://schemas.openxmlformats.org/officeDocument/2006/relationships" r:embed="rId156" cstate="print"/>
        <a:stretch>
          <a:fillRect/>
        </a:stretch>
      </xdr:blipFill>
      <xdr:spPr>
        <a:xfrm>
          <a:off x="0" y="43988935"/>
          <a:ext cx="758700" cy="1011600"/>
        </a:xfrm>
        <a:prstGeom prst="rect">
          <a:avLst/>
        </a:prstGeom>
      </xdr:spPr>
    </xdr:pic>
    <xdr:clientData/>
  </xdr:twoCellAnchor>
  <xdr:twoCellAnchor editAs="oneCell">
    <xdr:from>
      <xdr:col>0</xdr:col>
      <xdr:colOff>0</xdr:colOff>
      <xdr:row>64</xdr:row>
      <xdr:rowOff>8283</xdr:rowOff>
    </xdr:from>
    <xdr:to>
      <xdr:col>0</xdr:col>
      <xdr:colOff>758700</xdr:colOff>
      <xdr:row>65</xdr:row>
      <xdr:rowOff>1122</xdr:rowOff>
    </xdr:to>
    <xdr:pic>
      <xdr:nvPicPr>
        <xdr:cNvPr id="258" name="Рисунок 257" descr="IMG20211029151009.jpg"/>
        <xdr:cNvPicPr>
          <a:picLocks noChangeAspect="1"/>
        </xdr:cNvPicPr>
      </xdr:nvPicPr>
      <xdr:blipFill>
        <a:blip xmlns:r="http://schemas.openxmlformats.org/officeDocument/2006/relationships" r:embed="rId157" cstate="print"/>
        <a:stretch>
          <a:fillRect/>
        </a:stretch>
      </xdr:blipFill>
      <xdr:spPr>
        <a:xfrm>
          <a:off x="0" y="45007696"/>
          <a:ext cx="758700" cy="1011600"/>
        </a:xfrm>
        <a:prstGeom prst="rect">
          <a:avLst/>
        </a:prstGeom>
      </xdr:spPr>
    </xdr:pic>
    <xdr:clientData/>
  </xdr:twoCellAnchor>
  <xdr:twoCellAnchor editAs="oneCell">
    <xdr:from>
      <xdr:col>0</xdr:col>
      <xdr:colOff>0</xdr:colOff>
      <xdr:row>49</xdr:row>
      <xdr:rowOff>8283</xdr:rowOff>
    </xdr:from>
    <xdr:to>
      <xdr:col>0</xdr:col>
      <xdr:colOff>758700</xdr:colOff>
      <xdr:row>50</xdr:row>
      <xdr:rowOff>1123</xdr:rowOff>
    </xdr:to>
    <xdr:pic>
      <xdr:nvPicPr>
        <xdr:cNvPr id="213" name="Рисунок 212" descr="IMG20211102173753.jpg"/>
        <xdr:cNvPicPr>
          <a:picLocks noChangeAspect="1"/>
        </xdr:cNvPicPr>
      </xdr:nvPicPr>
      <xdr:blipFill>
        <a:blip xmlns:r="http://schemas.openxmlformats.org/officeDocument/2006/relationships" r:embed="rId158" cstate="print"/>
        <a:stretch>
          <a:fillRect/>
        </a:stretch>
      </xdr:blipFill>
      <xdr:spPr>
        <a:xfrm>
          <a:off x="0" y="32641761"/>
          <a:ext cx="758700" cy="1011600"/>
        </a:xfrm>
        <a:prstGeom prst="rect">
          <a:avLst/>
        </a:prstGeom>
      </xdr:spPr>
    </xdr:pic>
    <xdr:clientData/>
  </xdr:twoCellAnchor>
  <xdr:twoCellAnchor editAs="oneCell">
    <xdr:from>
      <xdr:col>0</xdr:col>
      <xdr:colOff>3514</xdr:colOff>
      <xdr:row>119</xdr:row>
      <xdr:rowOff>11796</xdr:rowOff>
    </xdr:from>
    <xdr:to>
      <xdr:col>0</xdr:col>
      <xdr:colOff>759637</xdr:colOff>
      <xdr:row>120</xdr:row>
      <xdr:rowOff>2</xdr:rowOff>
    </xdr:to>
    <xdr:pic>
      <xdr:nvPicPr>
        <xdr:cNvPr id="216" name="Рисунок 215" descr="IMG20211014173656.jpg"/>
        <xdr:cNvPicPr>
          <a:picLocks noChangeAspect="1"/>
        </xdr:cNvPicPr>
      </xdr:nvPicPr>
      <xdr:blipFill>
        <a:blip xmlns:r="http://schemas.openxmlformats.org/officeDocument/2006/relationships" r:embed="rId159" cstate="print"/>
        <a:stretch>
          <a:fillRect/>
        </a:stretch>
      </xdr:blipFill>
      <xdr:spPr>
        <a:xfrm>
          <a:off x="3514" y="67622731"/>
          <a:ext cx="756123" cy="584553"/>
        </a:xfrm>
        <a:prstGeom prst="rect">
          <a:avLst/>
        </a:prstGeom>
      </xdr:spPr>
    </xdr:pic>
    <xdr:clientData/>
  </xdr:twoCellAnchor>
  <xdr:twoCellAnchor editAs="oneCell">
    <xdr:from>
      <xdr:col>0</xdr:col>
      <xdr:colOff>3514</xdr:colOff>
      <xdr:row>120</xdr:row>
      <xdr:rowOff>10391</xdr:rowOff>
    </xdr:from>
    <xdr:to>
      <xdr:col>0</xdr:col>
      <xdr:colOff>759514</xdr:colOff>
      <xdr:row>121</xdr:row>
      <xdr:rowOff>18450</xdr:rowOff>
    </xdr:to>
    <xdr:pic>
      <xdr:nvPicPr>
        <xdr:cNvPr id="219" name="Рисунок 218" descr="IMG20211109105919.jpg"/>
        <xdr:cNvPicPr>
          <a:picLocks noChangeAspect="1"/>
        </xdr:cNvPicPr>
      </xdr:nvPicPr>
      <xdr:blipFill>
        <a:blip xmlns:r="http://schemas.openxmlformats.org/officeDocument/2006/relationships" r:embed="rId160" cstate="print"/>
        <a:stretch>
          <a:fillRect/>
        </a:stretch>
      </xdr:blipFill>
      <xdr:spPr>
        <a:xfrm>
          <a:off x="3514" y="68217674"/>
          <a:ext cx="756000" cy="604407"/>
        </a:xfrm>
        <a:prstGeom prst="rect">
          <a:avLst/>
        </a:prstGeom>
      </xdr:spPr>
    </xdr:pic>
    <xdr:clientData/>
  </xdr:twoCellAnchor>
  <xdr:twoCellAnchor editAs="oneCell">
    <xdr:from>
      <xdr:col>0</xdr:col>
      <xdr:colOff>0</xdr:colOff>
      <xdr:row>213</xdr:row>
      <xdr:rowOff>8283</xdr:rowOff>
    </xdr:from>
    <xdr:to>
      <xdr:col>0</xdr:col>
      <xdr:colOff>763200</xdr:colOff>
      <xdr:row>213</xdr:row>
      <xdr:rowOff>1025883</xdr:rowOff>
    </xdr:to>
    <xdr:pic>
      <xdr:nvPicPr>
        <xdr:cNvPr id="193" name="Рисунок 192" descr="IMG20211206163341.jpg"/>
        <xdr:cNvPicPr>
          <a:picLocks noChangeAspect="1"/>
        </xdr:cNvPicPr>
      </xdr:nvPicPr>
      <xdr:blipFill>
        <a:blip xmlns:r="http://schemas.openxmlformats.org/officeDocument/2006/relationships" r:embed="rId161" cstate="print"/>
        <a:stretch>
          <a:fillRect/>
        </a:stretch>
      </xdr:blipFill>
      <xdr:spPr>
        <a:xfrm>
          <a:off x="0" y="118946544"/>
          <a:ext cx="763200" cy="1017600"/>
        </a:xfrm>
        <a:prstGeom prst="rect">
          <a:avLst/>
        </a:prstGeom>
      </xdr:spPr>
    </xdr:pic>
    <xdr:clientData/>
  </xdr:twoCellAnchor>
  <xdr:twoCellAnchor editAs="oneCell">
    <xdr:from>
      <xdr:col>0</xdr:col>
      <xdr:colOff>0</xdr:colOff>
      <xdr:row>214</xdr:row>
      <xdr:rowOff>8283</xdr:rowOff>
    </xdr:from>
    <xdr:to>
      <xdr:col>0</xdr:col>
      <xdr:colOff>763200</xdr:colOff>
      <xdr:row>214</xdr:row>
      <xdr:rowOff>1025883</xdr:rowOff>
    </xdr:to>
    <xdr:pic>
      <xdr:nvPicPr>
        <xdr:cNvPr id="197" name="Рисунок 196" descr="IMG20211206164702.jpg"/>
        <xdr:cNvPicPr>
          <a:picLocks noChangeAspect="1"/>
        </xdr:cNvPicPr>
      </xdr:nvPicPr>
      <xdr:blipFill>
        <a:blip xmlns:r="http://schemas.openxmlformats.org/officeDocument/2006/relationships" r:embed="rId162" cstate="print"/>
        <a:stretch>
          <a:fillRect/>
        </a:stretch>
      </xdr:blipFill>
      <xdr:spPr>
        <a:xfrm>
          <a:off x="0" y="119973587"/>
          <a:ext cx="763200" cy="1017600"/>
        </a:xfrm>
        <a:prstGeom prst="rect">
          <a:avLst/>
        </a:prstGeom>
      </xdr:spPr>
    </xdr:pic>
    <xdr:clientData/>
  </xdr:twoCellAnchor>
  <xdr:twoCellAnchor editAs="oneCell">
    <xdr:from>
      <xdr:col>0</xdr:col>
      <xdr:colOff>0</xdr:colOff>
      <xdr:row>215</xdr:row>
      <xdr:rowOff>8283</xdr:rowOff>
    </xdr:from>
    <xdr:to>
      <xdr:col>0</xdr:col>
      <xdr:colOff>763200</xdr:colOff>
      <xdr:row>215</xdr:row>
      <xdr:rowOff>1025883</xdr:rowOff>
    </xdr:to>
    <xdr:pic>
      <xdr:nvPicPr>
        <xdr:cNvPr id="236" name="Рисунок 235" descr="IMG20211206164935.jpg"/>
        <xdr:cNvPicPr>
          <a:picLocks noChangeAspect="1"/>
        </xdr:cNvPicPr>
      </xdr:nvPicPr>
      <xdr:blipFill>
        <a:blip xmlns:r="http://schemas.openxmlformats.org/officeDocument/2006/relationships" r:embed="rId163" cstate="print"/>
        <a:stretch>
          <a:fillRect/>
        </a:stretch>
      </xdr:blipFill>
      <xdr:spPr>
        <a:xfrm>
          <a:off x="0" y="121000631"/>
          <a:ext cx="763200" cy="1017600"/>
        </a:xfrm>
        <a:prstGeom prst="rect">
          <a:avLst/>
        </a:prstGeom>
      </xdr:spPr>
    </xdr:pic>
    <xdr:clientData/>
  </xdr:twoCellAnchor>
  <xdr:twoCellAnchor editAs="oneCell">
    <xdr:from>
      <xdr:col>0</xdr:col>
      <xdr:colOff>0</xdr:colOff>
      <xdr:row>216</xdr:row>
      <xdr:rowOff>8283</xdr:rowOff>
    </xdr:from>
    <xdr:to>
      <xdr:col>0</xdr:col>
      <xdr:colOff>763200</xdr:colOff>
      <xdr:row>216</xdr:row>
      <xdr:rowOff>1025883</xdr:rowOff>
    </xdr:to>
    <xdr:pic>
      <xdr:nvPicPr>
        <xdr:cNvPr id="239" name="Рисунок 238" descr="IMG20211210111047.jpg"/>
        <xdr:cNvPicPr>
          <a:picLocks noChangeAspect="1"/>
        </xdr:cNvPicPr>
      </xdr:nvPicPr>
      <xdr:blipFill>
        <a:blip xmlns:r="http://schemas.openxmlformats.org/officeDocument/2006/relationships" r:embed="rId164" cstate="print"/>
        <a:stretch>
          <a:fillRect/>
        </a:stretch>
      </xdr:blipFill>
      <xdr:spPr>
        <a:xfrm>
          <a:off x="0" y="122035957"/>
          <a:ext cx="763200" cy="1017600"/>
        </a:xfrm>
        <a:prstGeom prst="rect">
          <a:avLst/>
        </a:prstGeom>
      </xdr:spPr>
    </xdr:pic>
    <xdr:clientData/>
  </xdr:twoCellAnchor>
  <xdr:twoCellAnchor editAs="oneCell">
    <xdr:from>
      <xdr:col>0</xdr:col>
      <xdr:colOff>1431</xdr:colOff>
      <xdr:row>143</xdr:row>
      <xdr:rowOff>10606</xdr:rowOff>
    </xdr:from>
    <xdr:to>
      <xdr:col>0</xdr:col>
      <xdr:colOff>764631</xdr:colOff>
      <xdr:row>144</xdr:row>
      <xdr:rowOff>3387</xdr:rowOff>
    </xdr:to>
    <xdr:pic>
      <xdr:nvPicPr>
        <xdr:cNvPr id="221" name="Рисунок 220" descr="IMG20210511150108.jpg">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165" cstate="print"/>
        <a:stretch>
          <a:fillRect/>
        </a:stretch>
      </xdr:blipFill>
      <xdr:spPr>
        <a:xfrm>
          <a:off x="1431" y="81039367"/>
          <a:ext cx="763200" cy="530663"/>
        </a:xfrm>
        <a:prstGeom prst="rect">
          <a:avLst/>
        </a:prstGeom>
      </xdr:spPr>
    </xdr:pic>
    <xdr:clientData/>
  </xdr:twoCellAnchor>
  <xdr:twoCellAnchor editAs="oneCell">
    <xdr:from>
      <xdr:col>0</xdr:col>
      <xdr:colOff>0</xdr:colOff>
      <xdr:row>46</xdr:row>
      <xdr:rowOff>8283</xdr:rowOff>
    </xdr:from>
    <xdr:to>
      <xdr:col>0</xdr:col>
      <xdr:colOff>759600</xdr:colOff>
      <xdr:row>46</xdr:row>
      <xdr:rowOff>1021083</xdr:rowOff>
    </xdr:to>
    <xdr:pic>
      <xdr:nvPicPr>
        <xdr:cNvPr id="242" name="Рисунок 241" descr="IMG20210705144548.jpg">
          <a:extLst>
            <a:ext uri="{FF2B5EF4-FFF2-40B4-BE49-F238E27FC236}">
              <a16:creationId xmlns:a16="http://schemas.microsoft.com/office/drawing/2014/main" xmlns="" id="{00000000-0008-0000-0000-0000BC000000}"/>
            </a:ext>
          </a:extLst>
        </xdr:cNvPr>
        <xdr:cNvPicPr>
          <a:picLocks noChangeAspect="1"/>
        </xdr:cNvPicPr>
      </xdr:nvPicPr>
      <xdr:blipFill>
        <a:blip xmlns:r="http://schemas.openxmlformats.org/officeDocument/2006/relationships" r:embed="rId166" cstate="print"/>
        <a:stretch>
          <a:fillRect/>
        </a:stretch>
      </xdr:blipFill>
      <xdr:spPr>
        <a:xfrm>
          <a:off x="0" y="31184022"/>
          <a:ext cx="759600" cy="1012800"/>
        </a:xfrm>
        <a:prstGeom prst="rect">
          <a:avLst/>
        </a:prstGeom>
      </xdr:spPr>
    </xdr:pic>
    <xdr:clientData/>
  </xdr:twoCellAnchor>
  <xdr:twoCellAnchor editAs="oneCell">
    <xdr:from>
      <xdr:col>0</xdr:col>
      <xdr:colOff>0</xdr:colOff>
      <xdr:row>47</xdr:row>
      <xdr:rowOff>16566</xdr:rowOff>
    </xdr:from>
    <xdr:to>
      <xdr:col>0</xdr:col>
      <xdr:colOff>758700</xdr:colOff>
      <xdr:row>48</xdr:row>
      <xdr:rowOff>1122</xdr:rowOff>
    </xdr:to>
    <xdr:pic>
      <xdr:nvPicPr>
        <xdr:cNvPr id="244" name="Рисунок 243" descr="22.jpg"/>
        <xdr:cNvPicPr>
          <a:picLocks noChangeAspect="1"/>
        </xdr:cNvPicPr>
      </xdr:nvPicPr>
      <xdr:blipFill>
        <a:blip xmlns:r="http://schemas.openxmlformats.org/officeDocument/2006/relationships" r:embed="rId167" cstate="print"/>
        <a:stretch>
          <a:fillRect/>
        </a:stretch>
      </xdr:blipFill>
      <xdr:spPr>
        <a:xfrm>
          <a:off x="0" y="31631283"/>
          <a:ext cx="758700" cy="1011600"/>
        </a:xfrm>
        <a:prstGeom prst="rect">
          <a:avLst/>
        </a:prstGeom>
      </xdr:spPr>
    </xdr:pic>
    <xdr:clientData/>
  </xdr:twoCellAnchor>
  <xdr:twoCellAnchor editAs="oneCell">
    <xdr:from>
      <xdr:col>0</xdr:col>
      <xdr:colOff>0</xdr:colOff>
      <xdr:row>60</xdr:row>
      <xdr:rowOff>8283</xdr:rowOff>
    </xdr:from>
    <xdr:to>
      <xdr:col>0</xdr:col>
      <xdr:colOff>759600</xdr:colOff>
      <xdr:row>61</xdr:row>
      <xdr:rowOff>2322</xdr:rowOff>
    </xdr:to>
    <xdr:pic>
      <xdr:nvPicPr>
        <xdr:cNvPr id="256" name="Рисунок 255" descr="IMG20211230122305.jpg"/>
        <xdr:cNvPicPr>
          <a:picLocks noChangeAspect="1"/>
        </xdr:cNvPicPr>
      </xdr:nvPicPr>
      <xdr:blipFill>
        <a:blip xmlns:r="http://schemas.openxmlformats.org/officeDocument/2006/relationships" r:embed="rId168" cstate="print"/>
        <a:stretch>
          <a:fillRect/>
        </a:stretch>
      </xdr:blipFill>
      <xdr:spPr>
        <a:xfrm>
          <a:off x="0" y="44436196"/>
          <a:ext cx="759600" cy="1012800"/>
        </a:xfrm>
        <a:prstGeom prst="rect">
          <a:avLst/>
        </a:prstGeom>
      </xdr:spPr>
    </xdr:pic>
    <xdr:clientData/>
  </xdr:twoCellAnchor>
  <xdr:twoCellAnchor editAs="oneCell">
    <xdr:from>
      <xdr:col>0</xdr:col>
      <xdr:colOff>0</xdr:colOff>
      <xdr:row>206</xdr:row>
      <xdr:rowOff>8283</xdr:rowOff>
    </xdr:from>
    <xdr:to>
      <xdr:col>0</xdr:col>
      <xdr:colOff>763200</xdr:colOff>
      <xdr:row>206</xdr:row>
      <xdr:rowOff>580683</xdr:rowOff>
    </xdr:to>
    <xdr:pic>
      <xdr:nvPicPr>
        <xdr:cNvPr id="255" name="Рисунок 254" descr="IMG20210921164742.jpg"/>
        <xdr:cNvPicPr>
          <a:picLocks noChangeAspect="1"/>
        </xdr:cNvPicPr>
      </xdr:nvPicPr>
      <xdr:blipFill>
        <a:blip xmlns:r="http://schemas.openxmlformats.org/officeDocument/2006/relationships" r:embed="rId169" cstate="print"/>
        <a:stretch>
          <a:fillRect/>
        </a:stretch>
      </xdr:blipFill>
      <xdr:spPr>
        <a:xfrm>
          <a:off x="0" y="117432483"/>
          <a:ext cx="763200" cy="572400"/>
        </a:xfrm>
        <a:prstGeom prst="rect">
          <a:avLst/>
        </a:prstGeom>
      </xdr:spPr>
    </xdr:pic>
    <xdr:clientData/>
  </xdr:twoCellAnchor>
  <xdr:twoCellAnchor editAs="oneCell">
    <xdr:from>
      <xdr:col>0</xdr:col>
      <xdr:colOff>0</xdr:colOff>
      <xdr:row>65</xdr:row>
      <xdr:rowOff>8283</xdr:rowOff>
    </xdr:from>
    <xdr:to>
      <xdr:col>0</xdr:col>
      <xdr:colOff>758700</xdr:colOff>
      <xdr:row>66</xdr:row>
      <xdr:rowOff>1122</xdr:rowOff>
    </xdr:to>
    <xdr:pic>
      <xdr:nvPicPr>
        <xdr:cNvPr id="215" name="Рисунок 214" descr="IMG20211027152139.jpg"/>
        <xdr:cNvPicPr>
          <a:picLocks noChangeAspect="1"/>
        </xdr:cNvPicPr>
      </xdr:nvPicPr>
      <xdr:blipFill>
        <a:blip xmlns:r="http://schemas.openxmlformats.org/officeDocument/2006/relationships" r:embed="rId170" cstate="print"/>
        <a:stretch>
          <a:fillRect/>
        </a:stretch>
      </xdr:blipFill>
      <xdr:spPr>
        <a:xfrm>
          <a:off x="0" y="51128544"/>
          <a:ext cx="758700" cy="1011600"/>
        </a:xfrm>
        <a:prstGeom prst="rect">
          <a:avLst/>
        </a:prstGeom>
      </xdr:spPr>
    </xdr:pic>
    <xdr:clientData/>
  </xdr:twoCellAnchor>
  <xdr:twoCellAnchor editAs="oneCell">
    <xdr:from>
      <xdr:col>0</xdr:col>
      <xdr:colOff>0</xdr:colOff>
      <xdr:row>65</xdr:row>
      <xdr:rowOff>8283</xdr:rowOff>
    </xdr:from>
    <xdr:to>
      <xdr:col>0</xdr:col>
      <xdr:colOff>758700</xdr:colOff>
      <xdr:row>66</xdr:row>
      <xdr:rowOff>1122</xdr:rowOff>
    </xdr:to>
    <xdr:pic>
      <xdr:nvPicPr>
        <xdr:cNvPr id="259" name="Рисунок 258" descr="IMG20211027152139.jpg"/>
        <xdr:cNvPicPr>
          <a:picLocks noChangeAspect="1"/>
        </xdr:cNvPicPr>
      </xdr:nvPicPr>
      <xdr:blipFill>
        <a:blip xmlns:r="http://schemas.openxmlformats.org/officeDocument/2006/relationships" r:embed="rId170" cstate="print"/>
        <a:stretch>
          <a:fillRect/>
        </a:stretch>
      </xdr:blipFill>
      <xdr:spPr>
        <a:xfrm>
          <a:off x="0" y="49091022"/>
          <a:ext cx="758700" cy="1011600"/>
        </a:xfrm>
        <a:prstGeom prst="rect">
          <a:avLst/>
        </a:prstGeom>
      </xdr:spPr>
    </xdr:pic>
    <xdr:clientData/>
  </xdr:twoCellAnchor>
  <xdr:twoCellAnchor editAs="oneCell">
    <xdr:from>
      <xdr:col>0</xdr:col>
      <xdr:colOff>0</xdr:colOff>
      <xdr:row>66</xdr:row>
      <xdr:rowOff>8283</xdr:rowOff>
    </xdr:from>
    <xdr:to>
      <xdr:col>0</xdr:col>
      <xdr:colOff>758700</xdr:colOff>
      <xdr:row>67</xdr:row>
      <xdr:rowOff>1122</xdr:rowOff>
    </xdr:to>
    <xdr:pic>
      <xdr:nvPicPr>
        <xdr:cNvPr id="267" name="Рисунок 266" descr="IMG20220120154953.jpg"/>
        <xdr:cNvPicPr>
          <a:picLocks noChangeAspect="1"/>
        </xdr:cNvPicPr>
      </xdr:nvPicPr>
      <xdr:blipFill>
        <a:blip xmlns:r="http://schemas.openxmlformats.org/officeDocument/2006/relationships" r:embed="rId171" cstate="print"/>
        <a:stretch>
          <a:fillRect/>
        </a:stretch>
      </xdr:blipFill>
      <xdr:spPr>
        <a:xfrm>
          <a:off x="0" y="50109783"/>
          <a:ext cx="758700" cy="1011600"/>
        </a:xfrm>
        <a:prstGeom prst="rect">
          <a:avLst/>
        </a:prstGeom>
      </xdr:spPr>
    </xdr:pic>
    <xdr:clientData/>
  </xdr:twoCellAnchor>
  <xdr:twoCellAnchor editAs="oneCell">
    <xdr:from>
      <xdr:col>0</xdr:col>
      <xdr:colOff>1</xdr:colOff>
      <xdr:row>150</xdr:row>
      <xdr:rowOff>7793</xdr:rowOff>
    </xdr:from>
    <xdr:to>
      <xdr:col>0</xdr:col>
      <xdr:colOff>763201</xdr:colOff>
      <xdr:row>151</xdr:row>
      <xdr:rowOff>2197</xdr:rowOff>
    </xdr:to>
    <xdr:pic>
      <xdr:nvPicPr>
        <xdr:cNvPr id="188" name="Рисунок 187">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xmlns=""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151</xdr:row>
      <xdr:rowOff>8283</xdr:rowOff>
    </xdr:from>
    <xdr:to>
      <xdr:col>0</xdr:col>
      <xdr:colOff>764100</xdr:colOff>
      <xdr:row>152</xdr:row>
      <xdr:rowOff>40</xdr:rowOff>
    </xdr:to>
    <xdr:pic>
      <xdr:nvPicPr>
        <xdr:cNvPr id="238" name="Рисунок 237" descr="IMG20211221121047.jpg"/>
        <xdr:cNvPicPr>
          <a:picLocks noChangeAspect="1"/>
        </xdr:cNvPicPr>
      </xdr:nvPicPr>
      <xdr:blipFill>
        <a:blip xmlns:r="http://schemas.openxmlformats.org/officeDocument/2006/relationships" r:embed="rId173" cstate="print"/>
        <a:stretch>
          <a:fillRect/>
        </a:stretch>
      </xdr:blipFill>
      <xdr:spPr>
        <a:xfrm>
          <a:off x="0" y="86983957"/>
          <a:ext cx="764100" cy="1018800"/>
        </a:xfrm>
        <a:prstGeom prst="rect">
          <a:avLst/>
        </a:prstGeom>
      </xdr:spPr>
    </xdr:pic>
    <xdr:clientData/>
  </xdr:twoCellAnchor>
  <xdr:twoCellAnchor editAs="oneCell">
    <xdr:from>
      <xdr:col>0</xdr:col>
      <xdr:colOff>0</xdr:colOff>
      <xdr:row>67</xdr:row>
      <xdr:rowOff>8283</xdr:rowOff>
    </xdr:from>
    <xdr:to>
      <xdr:col>0</xdr:col>
      <xdr:colOff>758700</xdr:colOff>
      <xdr:row>68</xdr:row>
      <xdr:rowOff>1122</xdr:rowOff>
    </xdr:to>
    <xdr:pic>
      <xdr:nvPicPr>
        <xdr:cNvPr id="195" name="Рисунок 194" descr="IMG20220120160017.jpg"/>
        <xdr:cNvPicPr>
          <a:picLocks noChangeAspect="1"/>
        </xdr:cNvPicPr>
      </xdr:nvPicPr>
      <xdr:blipFill>
        <a:blip xmlns:r="http://schemas.openxmlformats.org/officeDocument/2006/relationships" r:embed="rId174" cstate="print"/>
        <a:stretch>
          <a:fillRect/>
        </a:stretch>
      </xdr:blipFill>
      <xdr:spPr>
        <a:xfrm>
          <a:off x="0" y="66244305"/>
          <a:ext cx="758700" cy="1011600"/>
        </a:xfrm>
        <a:prstGeom prst="rect">
          <a:avLst/>
        </a:prstGeom>
      </xdr:spPr>
    </xdr:pic>
    <xdr:clientData/>
  </xdr:twoCellAnchor>
  <xdr:twoCellAnchor editAs="oneCell">
    <xdr:from>
      <xdr:col>0</xdr:col>
      <xdr:colOff>0</xdr:colOff>
      <xdr:row>68</xdr:row>
      <xdr:rowOff>8283</xdr:rowOff>
    </xdr:from>
    <xdr:to>
      <xdr:col>0</xdr:col>
      <xdr:colOff>758700</xdr:colOff>
      <xdr:row>69</xdr:row>
      <xdr:rowOff>1123</xdr:rowOff>
    </xdr:to>
    <xdr:pic>
      <xdr:nvPicPr>
        <xdr:cNvPr id="254" name="Рисунок 253" descr="Карта мира животныне.jpg"/>
        <xdr:cNvPicPr>
          <a:picLocks noChangeAspect="1"/>
        </xdr:cNvPicPr>
      </xdr:nvPicPr>
      <xdr:blipFill>
        <a:blip xmlns:r="http://schemas.openxmlformats.org/officeDocument/2006/relationships" r:embed="rId175" cstate="print"/>
        <a:stretch>
          <a:fillRect/>
        </a:stretch>
      </xdr:blipFill>
      <xdr:spPr>
        <a:xfrm>
          <a:off x="0" y="53000413"/>
          <a:ext cx="758700" cy="1011600"/>
        </a:xfrm>
        <a:prstGeom prst="rect">
          <a:avLst/>
        </a:prstGeom>
      </xdr:spPr>
    </xdr:pic>
    <xdr:clientData/>
  </xdr:twoCellAnchor>
  <xdr:twoCellAnchor editAs="oneCell">
    <xdr:from>
      <xdr:col>0</xdr:col>
      <xdr:colOff>0</xdr:colOff>
      <xdr:row>69</xdr:row>
      <xdr:rowOff>8283</xdr:rowOff>
    </xdr:from>
    <xdr:to>
      <xdr:col>0</xdr:col>
      <xdr:colOff>758700</xdr:colOff>
      <xdr:row>70</xdr:row>
      <xdr:rowOff>1122</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176" cstate="print"/>
        <a:stretch>
          <a:fillRect/>
        </a:stretch>
      </xdr:blipFill>
      <xdr:spPr>
        <a:xfrm>
          <a:off x="0" y="54019174"/>
          <a:ext cx="758700" cy="1011600"/>
        </a:xfrm>
        <a:prstGeom prst="rect">
          <a:avLst/>
        </a:prstGeom>
      </xdr:spPr>
    </xdr:pic>
    <xdr:clientData/>
  </xdr:twoCellAnchor>
  <xdr:twoCellAnchor editAs="oneCell">
    <xdr:from>
      <xdr:col>0</xdr:col>
      <xdr:colOff>0</xdr:colOff>
      <xdr:row>71</xdr:row>
      <xdr:rowOff>8283</xdr:rowOff>
    </xdr:from>
    <xdr:to>
      <xdr:col>0</xdr:col>
      <xdr:colOff>758700</xdr:colOff>
      <xdr:row>72</xdr:row>
      <xdr:rowOff>1122</xdr:rowOff>
    </xdr:to>
    <xdr:pic>
      <xdr:nvPicPr>
        <xdr:cNvPr id="261" name="Рисунок 260" descr="IMG20220112155618.jpg"/>
        <xdr:cNvPicPr>
          <a:picLocks noChangeAspect="1"/>
        </xdr:cNvPicPr>
      </xdr:nvPicPr>
      <xdr:blipFill>
        <a:blip xmlns:r="http://schemas.openxmlformats.org/officeDocument/2006/relationships" r:embed="rId177" cstate="print"/>
        <a:stretch>
          <a:fillRect/>
        </a:stretch>
      </xdr:blipFill>
      <xdr:spPr>
        <a:xfrm>
          <a:off x="0" y="55037935"/>
          <a:ext cx="758700" cy="1011600"/>
        </a:xfrm>
        <a:prstGeom prst="rect">
          <a:avLst/>
        </a:prstGeom>
      </xdr:spPr>
    </xdr:pic>
    <xdr:clientData/>
  </xdr:twoCellAnchor>
  <xdr:twoCellAnchor editAs="oneCell">
    <xdr:from>
      <xdr:col>0</xdr:col>
      <xdr:colOff>0</xdr:colOff>
      <xdr:row>72</xdr:row>
      <xdr:rowOff>8283</xdr:rowOff>
    </xdr:from>
    <xdr:to>
      <xdr:col>0</xdr:col>
      <xdr:colOff>758700</xdr:colOff>
      <xdr:row>73</xdr:row>
      <xdr:rowOff>1122</xdr:rowOff>
    </xdr:to>
    <xdr:pic>
      <xdr:nvPicPr>
        <xdr:cNvPr id="262" name="Рисунок 261" descr="IMG20211230120315.jpg"/>
        <xdr:cNvPicPr>
          <a:picLocks noChangeAspect="1"/>
        </xdr:cNvPicPr>
      </xdr:nvPicPr>
      <xdr:blipFill>
        <a:blip xmlns:r="http://schemas.openxmlformats.org/officeDocument/2006/relationships" r:embed="rId178" cstate="print"/>
        <a:stretch>
          <a:fillRect/>
        </a:stretch>
      </xdr:blipFill>
      <xdr:spPr>
        <a:xfrm>
          <a:off x="0" y="56056696"/>
          <a:ext cx="758700" cy="1011600"/>
        </a:xfrm>
        <a:prstGeom prst="rect">
          <a:avLst/>
        </a:prstGeom>
      </xdr:spPr>
    </xdr:pic>
    <xdr:clientData/>
  </xdr:twoCellAnchor>
  <xdr:twoCellAnchor editAs="oneCell">
    <xdr:from>
      <xdr:col>0</xdr:col>
      <xdr:colOff>0</xdr:colOff>
      <xdr:row>73</xdr:row>
      <xdr:rowOff>8283</xdr:rowOff>
    </xdr:from>
    <xdr:to>
      <xdr:col>0</xdr:col>
      <xdr:colOff>758700</xdr:colOff>
      <xdr:row>74</xdr:row>
      <xdr:rowOff>1122</xdr:rowOff>
    </xdr:to>
    <xdr:pic>
      <xdr:nvPicPr>
        <xdr:cNvPr id="263" name="Рисунок 262" descr="IMG20220204135346.jpg"/>
        <xdr:cNvPicPr>
          <a:picLocks noChangeAspect="1"/>
        </xdr:cNvPicPr>
      </xdr:nvPicPr>
      <xdr:blipFill>
        <a:blip xmlns:r="http://schemas.openxmlformats.org/officeDocument/2006/relationships" r:embed="rId179" cstate="print"/>
        <a:stretch>
          <a:fillRect/>
        </a:stretch>
      </xdr:blipFill>
      <xdr:spPr>
        <a:xfrm>
          <a:off x="0" y="57075457"/>
          <a:ext cx="758700" cy="1011600"/>
        </a:xfrm>
        <a:prstGeom prst="rect">
          <a:avLst/>
        </a:prstGeom>
      </xdr:spPr>
    </xdr:pic>
    <xdr:clientData/>
  </xdr:twoCellAnchor>
  <xdr:twoCellAnchor editAs="oneCell">
    <xdr:from>
      <xdr:col>0</xdr:col>
      <xdr:colOff>0</xdr:colOff>
      <xdr:row>75</xdr:row>
      <xdr:rowOff>8283</xdr:rowOff>
    </xdr:from>
    <xdr:to>
      <xdr:col>0</xdr:col>
      <xdr:colOff>758700</xdr:colOff>
      <xdr:row>76</xdr:row>
      <xdr:rowOff>1122</xdr:rowOff>
    </xdr:to>
    <xdr:pic>
      <xdr:nvPicPr>
        <xdr:cNvPr id="265" name="Рисунок 264" descr="IMG20220325124201.jpg"/>
        <xdr:cNvPicPr>
          <a:picLocks noChangeAspect="1"/>
        </xdr:cNvPicPr>
      </xdr:nvPicPr>
      <xdr:blipFill>
        <a:blip xmlns:r="http://schemas.openxmlformats.org/officeDocument/2006/relationships" r:embed="rId180" cstate="print"/>
        <a:stretch>
          <a:fillRect/>
        </a:stretch>
      </xdr:blipFill>
      <xdr:spPr>
        <a:xfrm>
          <a:off x="0" y="58674000"/>
          <a:ext cx="758700" cy="1011600"/>
        </a:xfrm>
        <a:prstGeom prst="rect">
          <a:avLst/>
        </a:prstGeom>
      </xdr:spPr>
    </xdr:pic>
    <xdr:clientData/>
  </xdr:twoCellAnchor>
  <xdr:twoCellAnchor editAs="oneCell">
    <xdr:from>
      <xdr:col>0</xdr:col>
      <xdr:colOff>0</xdr:colOff>
      <xdr:row>77</xdr:row>
      <xdr:rowOff>8283</xdr:rowOff>
    </xdr:from>
    <xdr:to>
      <xdr:col>0</xdr:col>
      <xdr:colOff>758700</xdr:colOff>
      <xdr:row>78</xdr:row>
      <xdr:rowOff>1122</xdr:rowOff>
    </xdr:to>
    <xdr:pic>
      <xdr:nvPicPr>
        <xdr:cNvPr id="268" name="Рисунок 267" descr="IMG20220418111714.jpg"/>
        <xdr:cNvPicPr>
          <a:picLocks noChangeAspect="1"/>
        </xdr:cNvPicPr>
      </xdr:nvPicPr>
      <xdr:blipFill>
        <a:blip xmlns:r="http://schemas.openxmlformats.org/officeDocument/2006/relationships" r:embed="rId181" cstate="print"/>
        <a:stretch>
          <a:fillRect/>
        </a:stretch>
      </xdr:blipFill>
      <xdr:spPr>
        <a:xfrm>
          <a:off x="0" y="59692761"/>
          <a:ext cx="758700" cy="1011600"/>
        </a:xfrm>
        <a:prstGeom prst="rect">
          <a:avLst/>
        </a:prstGeom>
      </xdr:spPr>
    </xdr:pic>
    <xdr:clientData/>
  </xdr:twoCellAnchor>
  <xdr:twoCellAnchor editAs="oneCell">
    <xdr:from>
      <xdr:col>0</xdr:col>
      <xdr:colOff>0</xdr:colOff>
      <xdr:row>78</xdr:row>
      <xdr:rowOff>8283</xdr:rowOff>
    </xdr:from>
    <xdr:to>
      <xdr:col>0</xdr:col>
      <xdr:colOff>758700</xdr:colOff>
      <xdr:row>79</xdr:row>
      <xdr:rowOff>1121</xdr:rowOff>
    </xdr:to>
    <xdr:pic>
      <xdr:nvPicPr>
        <xdr:cNvPr id="270" name="Рисунок 269" descr="IMG20220418112952.jpg"/>
        <xdr:cNvPicPr>
          <a:picLocks noChangeAspect="1"/>
        </xdr:cNvPicPr>
      </xdr:nvPicPr>
      <xdr:blipFill>
        <a:blip xmlns:r="http://schemas.openxmlformats.org/officeDocument/2006/relationships" r:embed="rId182" cstate="print"/>
        <a:stretch>
          <a:fillRect/>
        </a:stretch>
      </xdr:blipFill>
      <xdr:spPr>
        <a:xfrm>
          <a:off x="0" y="60711522"/>
          <a:ext cx="758700" cy="1011600"/>
        </a:xfrm>
        <a:prstGeom prst="rect">
          <a:avLst/>
        </a:prstGeom>
      </xdr:spPr>
    </xdr:pic>
    <xdr:clientData/>
  </xdr:twoCellAnchor>
  <xdr:twoCellAnchor editAs="oneCell">
    <xdr:from>
      <xdr:col>0</xdr:col>
      <xdr:colOff>0</xdr:colOff>
      <xdr:row>144</xdr:row>
      <xdr:rowOff>8283</xdr:rowOff>
    </xdr:from>
    <xdr:to>
      <xdr:col>0</xdr:col>
      <xdr:colOff>763200</xdr:colOff>
      <xdr:row>144</xdr:row>
      <xdr:rowOff>1025883</xdr:rowOff>
    </xdr:to>
    <xdr:pic>
      <xdr:nvPicPr>
        <xdr:cNvPr id="277" name="Рисунок 276" descr="4603781882696.jpg"/>
        <xdr:cNvPicPr>
          <a:picLocks noChangeAspect="1"/>
        </xdr:cNvPicPr>
      </xdr:nvPicPr>
      <xdr:blipFill>
        <a:blip xmlns:r="http://schemas.openxmlformats.org/officeDocument/2006/relationships" r:embed="rId183" cstate="print"/>
        <a:stretch>
          <a:fillRect/>
        </a:stretch>
      </xdr:blipFill>
      <xdr:spPr>
        <a:xfrm>
          <a:off x="0" y="98952326"/>
          <a:ext cx="763200" cy="1017600"/>
        </a:xfrm>
        <a:prstGeom prst="rect">
          <a:avLst/>
        </a:prstGeom>
      </xdr:spPr>
    </xdr:pic>
    <xdr:clientData/>
  </xdr:twoCellAnchor>
  <xdr:twoCellAnchor editAs="oneCell">
    <xdr:from>
      <xdr:col>0</xdr:col>
      <xdr:colOff>0</xdr:colOff>
      <xdr:row>161</xdr:row>
      <xdr:rowOff>8283</xdr:rowOff>
    </xdr:from>
    <xdr:to>
      <xdr:col>0</xdr:col>
      <xdr:colOff>763200</xdr:colOff>
      <xdr:row>162</xdr:row>
      <xdr:rowOff>897</xdr:rowOff>
    </xdr:to>
    <xdr:pic>
      <xdr:nvPicPr>
        <xdr:cNvPr id="279" name="Рисунок 278" descr="IMG20210830145050.jpg"/>
        <xdr:cNvPicPr>
          <a:picLocks noChangeAspect="1"/>
        </xdr:cNvPicPr>
      </xdr:nvPicPr>
      <xdr:blipFill>
        <a:blip xmlns:r="http://schemas.openxmlformats.org/officeDocument/2006/relationships" r:embed="rId184" cstate="print"/>
        <a:stretch>
          <a:fillRect/>
        </a:stretch>
      </xdr:blipFill>
      <xdr:spPr>
        <a:xfrm>
          <a:off x="0" y="109272457"/>
          <a:ext cx="763200" cy="572398"/>
        </a:xfrm>
        <a:prstGeom prst="rect">
          <a:avLst/>
        </a:prstGeom>
      </xdr:spPr>
    </xdr:pic>
    <xdr:clientData/>
  </xdr:twoCellAnchor>
  <xdr:twoCellAnchor editAs="oneCell">
    <xdr:from>
      <xdr:col>0</xdr:col>
      <xdr:colOff>0</xdr:colOff>
      <xdr:row>162</xdr:row>
      <xdr:rowOff>8283</xdr:rowOff>
    </xdr:from>
    <xdr:to>
      <xdr:col>0</xdr:col>
      <xdr:colOff>758700</xdr:colOff>
      <xdr:row>162</xdr:row>
      <xdr:rowOff>1019883</xdr:rowOff>
    </xdr:to>
    <xdr:pic>
      <xdr:nvPicPr>
        <xdr:cNvPr id="281" name="Рисунок 280" descr="IMG20220310135921.jpg"/>
        <xdr:cNvPicPr>
          <a:picLocks noChangeAspect="1"/>
        </xdr:cNvPicPr>
      </xdr:nvPicPr>
      <xdr:blipFill>
        <a:blip xmlns:r="http://schemas.openxmlformats.org/officeDocument/2006/relationships" r:embed="rId185" cstate="print"/>
        <a:stretch>
          <a:fillRect/>
        </a:stretch>
      </xdr:blipFill>
      <xdr:spPr>
        <a:xfrm>
          <a:off x="0" y="108692674"/>
          <a:ext cx="758700" cy="1011600"/>
        </a:xfrm>
        <a:prstGeom prst="rect">
          <a:avLst/>
        </a:prstGeom>
      </xdr:spPr>
    </xdr:pic>
    <xdr:clientData/>
  </xdr:twoCellAnchor>
  <xdr:twoCellAnchor editAs="oneCell">
    <xdr:from>
      <xdr:col>0</xdr:col>
      <xdr:colOff>0</xdr:colOff>
      <xdr:row>163</xdr:row>
      <xdr:rowOff>8283</xdr:rowOff>
    </xdr:from>
    <xdr:to>
      <xdr:col>0</xdr:col>
      <xdr:colOff>758700</xdr:colOff>
      <xdr:row>163</xdr:row>
      <xdr:rowOff>1019883</xdr:rowOff>
    </xdr:to>
    <xdr:pic>
      <xdr:nvPicPr>
        <xdr:cNvPr id="282" name="Рисунок 281" descr="IMG20220310140046.jpg"/>
        <xdr:cNvPicPr>
          <a:picLocks noChangeAspect="1"/>
        </xdr:cNvPicPr>
      </xdr:nvPicPr>
      <xdr:blipFill>
        <a:blip xmlns:r="http://schemas.openxmlformats.org/officeDocument/2006/relationships" r:embed="rId186" cstate="print"/>
        <a:stretch>
          <a:fillRect/>
        </a:stretch>
      </xdr:blipFill>
      <xdr:spPr>
        <a:xfrm>
          <a:off x="0" y="109719718"/>
          <a:ext cx="758700" cy="1011600"/>
        </a:xfrm>
        <a:prstGeom prst="rect">
          <a:avLst/>
        </a:prstGeom>
      </xdr:spPr>
    </xdr:pic>
    <xdr:clientData/>
  </xdr:twoCellAnchor>
  <xdr:twoCellAnchor editAs="oneCell">
    <xdr:from>
      <xdr:col>0</xdr:col>
      <xdr:colOff>0</xdr:colOff>
      <xdr:row>74</xdr:row>
      <xdr:rowOff>8283</xdr:rowOff>
    </xdr:from>
    <xdr:to>
      <xdr:col>0</xdr:col>
      <xdr:colOff>758700</xdr:colOff>
      <xdr:row>75</xdr:row>
      <xdr:rowOff>1122</xdr:rowOff>
    </xdr:to>
    <xdr:pic>
      <xdr:nvPicPr>
        <xdr:cNvPr id="284" name="Рисунок 283" descr="IMG20220325122959.jpg"/>
        <xdr:cNvPicPr>
          <a:picLocks noChangeAspect="1"/>
        </xdr:cNvPicPr>
      </xdr:nvPicPr>
      <xdr:blipFill>
        <a:blip xmlns:r="http://schemas.openxmlformats.org/officeDocument/2006/relationships" r:embed="rId187" cstate="print"/>
        <a:stretch>
          <a:fillRect/>
        </a:stretch>
      </xdr:blipFill>
      <xdr:spPr>
        <a:xfrm>
          <a:off x="0" y="58674000"/>
          <a:ext cx="758700" cy="1011600"/>
        </a:xfrm>
        <a:prstGeom prst="rect">
          <a:avLst/>
        </a:prstGeom>
      </xdr:spPr>
    </xdr:pic>
    <xdr:clientData/>
  </xdr:twoCellAnchor>
  <xdr:twoCellAnchor editAs="oneCell">
    <xdr:from>
      <xdr:col>0</xdr:col>
      <xdr:colOff>0</xdr:colOff>
      <xdr:row>132</xdr:row>
      <xdr:rowOff>8283</xdr:rowOff>
    </xdr:from>
    <xdr:to>
      <xdr:col>0</xdr:col>
      <xdr:colOff>763200</xdr:colOff>
      <xdr:row>133</xdr:row>
      <xdr:rowOff>899</xdr:rowOff>
    </xdr:to>
    <xdr:pic>
      <xdr:nvPicPr>
        <xdr:cNvPr id="230" name="Рисунок 229" descr="IMG20210916102900.jpg"/>
        <xdr:cNvPicPr>
          <a:picLocks noChangeAspect="1"/>
        </xdr:cNvPicPr>
      </xdr:nvPicPr>
      <xdr:blipFill>
        <a:blip xmlns:r="http://schemas.openxmlformats.org/officeDocument/2006/relationships" r:embed="rId188" cstate="print"/>
        <a:stretch>
          <a:fillRect/>
        </a:stretch>
      </xdr:blipFill>
      <xdr:spPr>
        <a:xfrm>
          <a:off x="0" y="98679000"/>
          <a:ext cx="763200" cy="572399"/>
        </a:xfrm>
        <a:prstGeom prst="rect">
          <a:avLst/>
        </a:prstGeom>
      </xdr:spPr>
    </xdr:pic>
    <xdr:clientData/>
  </xdr:twoCellAnchor>
  <xdr:twoCellAnchor editAs="oneCell">
    <xdr:from>
      <xdr:col>0</xdr:col>
      <xdr:colOff>0</xdr:colOff>
      <xdr:row>82</xdr:row>
      <xdr:rowOff>8283</xdr:rowOff>
    </xdr:from>
    <xdr:to>
      <xdr:col>0</xdr:col>
      <xdr:colOff>763200</xdr:colOff>
      <xdr:row>82</xdr:row>
      <xdr:rowOff>1025883</xdr:rowOff>
    </xdr:to>
    <xdr:pic>
      <xdr:nvPicPr>
        <xdr:cNvPr id="241" name="Рисунок 240" descr="IMG20220603163628.jpg"/>
        <xdr:cNvPicPr>
          <a:picLocks noChangeAspect="1"/>
        </xdr:cNvPicPr>
      </xdr:nvPicPr>
      <xdr:blipFill>
        <a:blip xmlns:r="http://schemas.openxmlformats.org/officeDocument/2006/relationships" r:embed="rId189" cstate="print"/>
        <a:stretch>
          <a:fillRect/>
        </a:stretch>
      </xdr:blipFill>
      <xdr:spPr>
        <a:xfrm>
          <a:off x="0" y="65805326"/>
          <a:ext cx="763200" cy="1017600"/>
        </a:xfrm>
        <a:prstGeom prst="rect">
          <a:avLst/>
        </a:prstGeom>
      </xdr:spPr>
    </xdr:pic>
    <xdr:clientData/>
  </xdr:twoCellAnchor>
  <xdr:twoCellAnchor editAs="oneCell">
    <xdr:from>
      <xdr:col>0</xdr:col>
      <xdr:colOff>0</xdr:colOff>
      <xdr:row>81</xdr:row>
      <xdr:rowOff>8283</xdr:rowOff>
    </xdr:from>
    <xdr:to>
      <xdr:col>0</xdr:col>
      <xdr:colOff>759600</xdr:colOff>
      <xdr:row>82</xdr:row>
      <xdr:rowOff>2322</xdr:rowOff>
    </xdr:to>
    <xdr:pic>
      <xdr:nvPicPr>
        <xdr:cNvPr id="249" name="Рисунок 248" descr="IMG20220603162145.jpg"/>
        <xdr:cNvPicPr>
          <a:picLocks noChangeAspect="1"/>
        </xdr:cNvPicPr>
      </xdr:nvPicPr>
      <xdr:blipFill>
        <a:blip xmlns:r="http://schemas.openxmlformats.org/officeDocument/2006/relationships" r:embed="rId190" cstate="print"/>
        <a:stretch>
          <a:fillRect/>
        </a:stretch>
      </xdr:blipFill>
      <xdr:spPr>
        <a:xfrm>
          <a:off x="0" y="64786566"/>
          <a:ext cx="759600" cy="1012800"/>
        </a:xfrm>
        <a:prstGeom prst="rect">
          <a:avLst/>
        </a:prstGeom>
      </xdr:spPr>
    </xdr:pic>
    <xdr:clientData/>
  </xdr:twoCellAnchor>
  <xdr:twoCellAnchor editAs="oneCell">
    <xdr:from>
      <xdr:col>0</xdr:col>
      <xdr:colOff>8280</xdr:colOff>
      <xdr:row>83</xdr:row>
      <xdr:rowOff>8283</xdr:rowOff>
    </xdr:from>
    <xdr:to>
      <xdr:col>0</xdr:col>
      <xdr:colOff>767880</xdr:colOff>
      <xdr:row>84</xdr:row>
      <xdr:rowOff>2322</xdr:rowOff>
    </xdr:to>
    <xdr:pic>
      <xdr:nvPicPr>
        <xdr:cNvPr id="271" name="Рисунок 270" descr="IMG20220603163028.jpg"/>
        <xdr:cNvPicPr>
          <a:picLocks noChangeAspect="1"/>
        </xdr:cNvPicPr>
      </xdr:nvPicPr>
      <xdr:blipFill>
        <a:blip xmlns:r="http://schemas.openxmlformats.org/officeDocument/2006/relationships" r:embed="rId191" cstate="print"/>
        <a:stretch>
          <a:fillRect/>
        </a:stretch>
      </xdr:blipFill>
      <xdr:spPr>
        <a:xfrm>
          <a:off x="8280" y="66832370"/>
          <a:ext cx="759600" cy="1012800"/>
        </a:xfrm>
        <a:prstGeom prst="rect">
          <a:avLst/>
        </a:prstGeom>
      </xdr:spPr>
    </xdr:pic>
    <xdr:clientData/>
  </xdr:twoCellAnchor>
  <xdr:twoCellAnchor editAs="oneCell">
    <xdr:from>
      <xdr:col>0</xdr:col>
      <xdr:colOff>8283</xdr:colOff>
      <xdr:row>84</xdr:row>
      <xdr:rowOff>0</xdr:rowOff>
    </xdr:from>
    <xdr:to>
      <xdr:col>1</xdr:col>
      <xdr:colOff>1200</xdr:colOff>
      <xdr:row>84</xdr:row>
      <xdr:rowOff>1017600</xdr:rowOff>
    </xdr:to>
    <xdr:pic>
      <xdr:nvPicPr>
        <xdr:cNvPr id="272" name="Рисунок 271" descr="IMG20220603170639 (1).jpg"/>
        <xdr:cNvPicPr>
          <a:picLocks noChangeAspect="1"/>
        </xdr:cNvPicPr>
      </xdr:nvPicPr>
      <xdr:blipFill>
        <a:blip xmlns:r="http://schemas.openxmlformats.org/officeDocument/2006/relationships" r:embed="rId192" cstate="print"/>
        <a:stretch>
          <a:fillRect/>
        </a:stretch>
      </xdr:blipFill>
      <xdr:spPr>
        <a:xfrm>
          <a:off x="8283" y="67842848"/>
          <a:ext cx="763200" cy="1017600"/>
        </a:xfrm>
        <a:prstGeom prst="rect">
          <a:avLst/>
        </a:prstGeom>
      </xdr:spPr>
    </xdr:pic>
    <xdr:clientData/>
  </xdr:twoCellAnchor>
  <xdr:twoCellAnchor editAs="oneCell">
    <xdr:from>
      <xdr:col>0</xdr:col>
      <xdr:colOff>8280</xdr:colOff>
      <xdr:row>85</xdr:row>
      <xdr:rowOff>9</xdr:rowOff>
    </xdr:from>
    <xdr:to>
      <xdr:col>1</xdr:col>
      <xdr:colOff>1197</xdr:colOff>
      <xdr:row>85</xdr:row>
      <xdr:rowOff>1017609</xdr:rowOff>
    </xdr:to>
    <xdr:pic>
      <xdr:nvPicPr>
        <xdr:cNvPr id="273" name="Рисунок 272" descr="IMG20220603171954.jpg"/>
        <xdr:cNvPicPr>
          <a:picLocks noChangeAspect="1"/>
        </xdr:cNvPicPr>
      </xdr:nvPicPr>
      <xdr:blipFill>
        <a:blip xmlns:r="http://schemas.openxmlformats.org/officeDocument/2006/relationships" r:embed="rId193" cstate="print"/>
        <a:stretch>
          <a:fillRect/>
        </a:stretch>
      </xdr:blipFill>
      <xdr:spPr>
        <a:xfrm>
          <a:off x="8280" y="68861618"/>
          <a:ext cx="763200" cy="1017600"/>
        </a:xfrm>
        <a:prstGeom prst="rect">
          <a:avLst/>
        </a:prstGeom>
      </xdr:spPr>
    </xdr:pic>
    <xdr:clientData/>
  </xdr:twoCellAnchor>
  <xdr:twoCellAnchor editAs="oneCell">
    <xdr:from>
      <xdr:col>0</xdr:col>
      <xdr:colOff>0</xdr:colOff>
      <xdr:row>79</xdr:row>
      <xdr:rowOff>8283</xdr:rowOff>
    </xdr:from>
    <xdr:to>
      <xdr:col>0</xdr:col>
      <xdr:colOff>763200</xdr:colOff>
      <xdr:row>79</xdr:row>
      <xdr:rowOff>1025883</xdr:rowOff>
    </xdr:to>
    <xdr:pic>
      <xdr:nvPicPr>
        <xdr:cNvPr id="274" name="Рисунок 273" descr="6.jpg"/>
        <xdr:cNvPicPr>
          <a:picLocks noChangeAspect="1"/>
        </xdr:cNvPicPr>
      </xdr:nvPicPr>
      <xdr:blipFill>
        <a:blip xmlns:r="http://schemas.openxmlformats.org/officeDocument/2006/relationships" r:embed="rId194" cstate="print"/>
        <a:stretch>
          <a:fillRect/>
        </a:stretch>
      </xdr:blipFill>
      <xdr:spPr>
        <a:xfrm>
          <a:off x="0" y="62749044"/>
          <a:ext cx="763200" cy="1017600"/>
        </a:xfrm>
        <a:prstGeom prst="rect">
          <a:avLst/>
        </a:prstGeom>
      </xdr:spPr>
    </xdr:pic>
    <xdr:clientData/>
  </xdr:twoCellAnchor>
  <xdr:twoCellAnchor editAs="oneCell">
    <xdr:from>
      <xdr:col>0</xdr:col>
      <xdr:colOff>0</xdr:colOff>
      <xdr:row>80</xdr:row>
      <xdr:rowOff>8283</xdr:rowOff>
    </xdr:from>
    <xdr:to>
      <xdr:col>0</xdr:col>
      <xdr:colOff>763200</xdr:colOff>
      <xdr:row>80</xdr:row>
      <xdr:rowOff>1025883</xdr:rowOff>
    </xdr:to>
    <xdr:pic>
      <xdr:nvPicPr>
        <xdr:cNvPr id="275" name="Рисунок 274" descr="01.jpg"/>
        <xdr:cNvPicPr>
          <a:picLocks noChangeAspect="1"/>
        </xdr:cNvPicPr>
      </xdr:nvPicPr>
      <xdr:blipFill>
        <a:blip xmlns:r="http://schemas.openxmlformats.org/officeDocument/2006/relationships" r:embed="rId195" cstate="print"/>
        <a:stretch>
          <a:fillRect/>
        </a:stretch>
      </xdr:blipFill>
      <xdr:spPr>
        <a:xfrm>
          <a:off x="0" y="63776087"/>
          <a:ext cx="763200" cy="1017600"/>
        </a:xfrm>
        <a:prstGeom prst="rect">
          <a:avLst/>
        </a:prstGeom>
      </xdr:spPr>
    </xdr:pic>
    <xdr:clientData/>
  </xdr:twoCellAnchor>
  <xdr:twoCellAnchor editAs="oneCell">
    <xdr:from>
      <xdr:col>0</xdr:col>
      <xdr:colOff>0</xdr:colOff>
      <xdr:row>135</xdr:row>
      <xdr:rowOff>8283</xdr:rowOff>
    </xdr:from>
    <xdr:to>
      <xdr:col>0</xdr:col>
      <xdr:colOff>763200</xdr:colOff>
      <xdr:row>136</xdr:row>
      <xdr:rowOff>899</xdr:rowOff>
    </xdr:to>
    <xdr:pic>
      <xdr:nvPicPr>
        <xdr:cNvPr id="276" name="Рисунок 275" descr="3.jpg"/>
        <xdr:cNvPicPr>
          <a:picLocks noChangeAspect="1"/>
        </xdr:cNvPicPr>
      </xdr:nvPicPr>
      <xdr:blipFill>
        <a:blip xmlns:r="http://schemas.openxmlformats.org/officeDocument/2006/relationships" r:embed="rId196" cstate="print"/>
        <a:stretch>
          <a:fillRect/>
        </a:stretch>
      </xdr:blipFill>
      <xdr:spPr>
        <a:xfrm>
          <a:off x="0" y="98703848"/>
          <a:ext cx="763200" cy="572400"/>
        </a:xfrm>
        <a:prstGeom prst="rect">
          <a:avLst/>
        </a:prstGeom>
      </xdr:spPr>
    </xdr:pic>
    <xdr:clientData/>
  </xdr:twoCellAnchor>
  <xdr:twoCellAnchor editAs="oneCell">
    <xdr:from>
      <xdr:col>0</xdr:col>
      <xdr:colOff>0</xdr:colOff>
      <xdr:row>70</xdr:row>
      <xdr:rowOff>8283</xdr:rowOff>
    </xdr:from>
    <xdr:to>
      <xdr:col>0</xdr:col>
      <xdr:colOff>758700</xdr:colOff>
      <xdr:row>71</xdr:row>
      <xdr:rowOff>1123</xdr:rowOff>
    </xdr:to>
    <xdr:pic>
      <xdr:nvPicPr>
        <xdr:cNvPr id="280" name="Рисунок 279" descr="trashed-1642666618-IMG20211221151554.jpg"/>
        <xdr:cNvPicPr>
          <a:picLocks noChangeAspect="1"/>
        </xdr:cNvPicPr>
      </xdr:nvPicPr>
      <xdr:blipFill>
        <a:blip xmlns:r="http://schemas.openxmlformats.org/officeDocument/2006/relationships" r:embed="rId197" cstate="print"/>
        <a:stretch>
          <a:fillRect/>
        </a:stretch>
      </xdr:blipFill>
      <xdr:spPr>
        <a:xfrm>
          <a:off x="0" y="51981653"/>
          <a:ext cx="758700" cy="1011600"/>
        </a:xfrm>
        <a:prstGeom prst="rect">
          <a:avLst/>
        </a:prstGeom>
      </xdr:spPr>
    </xdr:pic>
    <xdr:clientData/>
  </xdr:twoCellAnchor>
  <xdr:twoCellAnchor editAs="oneCell">
    <xdr:from>
      <xdr:col>0</xdr:col>
      <xdr:colOff>0</xdr:colOff>
      <xdr:row>76</xdr:row>
      <xdr:rowOff>8283</xdr:rowOff>
    </xdr:from>
    <xdr:to>
      <xdr:col>0</xdr:col>
      <xdr:colOff>759600</xdr:colOff>
      <xdr:row>76</xdr:row>
      <xdr:rowOff>577983</xdr:rowOff>
    </xdr:to>
    <xdr:pic>
      <xdr:nvPicPr>
        <xdr:cNvPr id="285" name="Рисунок 284" descr="IMG20220218152231.jpg"/>
        <xdr:cNvPicPr>
          <a:picLocks noChangeAspect="1"/>
        </xdr:cNvPicPr>
      </xdr:nvPicPr>
      <xdr:blipFill>
        <a:blip xmlns:r="http://schemas.openxmlformats.org/officeDocument/2006/relationships" r:embed="rId198" cstate="print"/>
        <a:stretch>
          <a:fillRect/>
        </a:stretch>
      </xdr:blipFill>
      <xdr:spPr>
        <a:xfrm>
          <a:off x="0" y="58094218"/>
          <a:ext cx="759600" cy="569700"/>
        </a:xfrm>
        <a:prstGeom prst="rect">
          <a:avLst/>
        </a:prstGeom>
      </xdr:spPr>
    </xdr:pic>
    <xdr:clientData/>
  </xdr:twoCellAnchor>
  <xdr:twoCellAnchor editAs="oneCell">
    <xdr:from>
      <xdr:col>0</xdr:col>
      <xdr:colOff>0</xdr:colOff>
      <xdr:row>134</xdr:row>
      <xdr:rowOff>8283</xdr:rowOff>
    </xdr:from>
    <xdr:to>
      <xdr:col>0</xdr:col>
      <xdr:colOff>763200</xdr:colOff>
      <xdr:row>135</xdr:row>
      <xdr:rowOff>901</xdr:rowOff>
    </xdr:to>
    <xdr:pic>
      <xdr:nvPicPr>
        <xdr:cNvPr id="287" name="Рисунок 286" descr="4.jpg"/>
        <xdr:cNvPicPr>
          <a:picLocks noChangeAspect="1"/>
        </xdr:cNvPicPr>
      </xdr:nvPicPr>
      <xdr:blipFill>
        <a:blip xmlns:r="http://schemas.openxmlformats.org/officeDocument/2006/relationships" r:embed="rId199" cstate="print"/>
        <a:stretch>
          <a:fillRect/>
        </a:stretch>
      </xdr:blipFill>
      <xdr:spPr>
        <a:xfrm>
          <a:off x="0" y="97105305"/>
          <a:ext cx="763200" cy="572400"/>
        </a:xfrm>
        <a:prstGeom prst="rect">
          <a:avLst/>
        </a:prstGeom>
      </xdr:spPr>
    </xdr:pic>
    <xdr:clientData/>
  </xdr:twoCellAnchor>
  <xdr:twoCellAnchor editAs="oneCell">
    <xdr:from>
      <xdr:col>0</xdr:col>
      <xdr:colOff>8282</xdr:colOff>
      <xdr:row>192</xdr:row>
      <xdr:rowOff>8282</xdr:rowOff>
    </xdr:from>
    <xdr:to>
      <xdr:col>1</xdr:col>
      <xdr:colOff>1199</xdr:colOff>
      <xdr:row>192</xdr:row>
      <xdr:rowOff>580682</xdr:rowOff>
    </xdr:to>
    <xdr:pic>
      <xdr:nvPicPr>
        <xdr:cNvPr id="245" name="Рисунок 244" descr="IMG20211022102321.jpg"/>
        <xdr:cNvPicPr>
          <a:picLocks noChangeAspect="1"/>
        </xdr:cNvPicPr>
      </xdr:nvPicPr>
      <xdr:blipFill>
        <a:blip xmlns:r="http://schemas.openxmlformats.org/officeDocument/2006/relationships" r:embed="rId200" cstate="print"/>
        <a:stretch>
          <a:fillRect/>
        </a:stretch>
      </xdr:blipFill>
      <xdr:spPr>
        <a:xfrm>
          <a:off x="8282" y="131751456"/>
          <a:ext cx="763200" cy="572400"/>
        </a:xfrm>
        <a:prstGeom prst="rect">
          <a:avLst/>
        </a:prstGeom>
      </xdr:spPr>
    </xdr:pic>
    <xdr:clientData/>
  </xdr:twoCellAnchor>
  <xdr:twoCellAnchor editAs="oneCell">
    <xdr:from>
      <xdr:col>0</xdr:col>
      <xdr:colOff>0</xdr:colOff>
      <xdr:row>193</xdr:row>
      <xdr:rowOff>8283</xdr:rowOff>
    </xdr:from>
    <xdr:to>
      <xdr:col>0</xdr:col>
      <xdr:colOff>763200</xdr:colOff>
      <xdr:row>193</xdr:row>
      <xdr:rowOff>1025883</xdr:rowOff>
    </xdr:to>
    <xdr:pic>
      <xdr:nvPicPr>
        <xdr:cNvPr id="264" name="Рисунок 263" descr="IMG_20220413_094054 (1).jpg"/>
        <xdr:cNvPicPr>
          <a:picLocks noChangeAspect="1"/>
        </xdr:cNvPicPr>
      </xdr:nvPicPr>
      <xdr:blipFill>
        <a:blip xmlns:r="http://schemas.openxmlformats.org/officeDocument/2006/relationships" r:embed="rId201" cstate="print"/>
        <a:stretch>
          <a:fillRect/>
        </a:stretch>
      </xdr:blipFill>
      <xdr:spPr>
        <a:xfrm>
          <a:off x="0" y="132339522"/>
          <a:ext cx="763200" cy="1017600"/>
        </a:xfrm>
        <a:prstGeom prst="rect">
          <a:avLst/>
        </a:prstGeom>
      </xdr:spPr>
    </xdr:pic>
    <xdr:clientData/>
  </xdr:twoCellAnchor>
  <xdr:oneCellAnchor>
    <xdr:from>
      <xdr:col>0</xdr:col>
      <xdr:colOff>0</xdr:colOff>
      <xdr:row>133</xdr:row>
      <xdr:rowOff>11257</xdr:rowOff>
    </xdr:from>
    <xdr:ext cx="763200" cy="572400"/>
    <xdr:pic>
      <xdr:nvPicPr>
        <xdr:cNvPr id="283" name="Рисунок 282" descr="IMG_20201215_123838.jpg">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202" cstate="print"/>
        <a:stretch>
          <a:fillRect/>
        </a:stretch>
      </xdr:blipFill>
      <xdr:spPr>
        <a:xfrm>
          <a:off x="0" y="78840157"/>
          <a:ext cx="763200" cy="572400"/>
        </a:xfrm>
        <a:prstGeom prst="rect">
          <a:avLst/>
        </a:prstGeom>
      </xdr:spPr>
    </xdr:pic>
    <xdr:clientData/>
  </xdr:oneCellAnchor>
  <xdr:twoCellAnchor editAs="oneCell">
    <xdr:from>
      <xdr:col>0</xdr:col>
      <xdr:colOff>0</xdr:colOff>
      <xdr:row>145</xdr:row>
      <xdr:rowOff>8283</xdr:rowOff>
    </xdr:from>
    <xdr:to>
      <xdr:col>0</xdr:col>
      <xdr:colOff>763200</xdr:colOff>
      <xdr:row>146</xdr:row>
      <xdr:rowOff>899</xdr:rowOff>
    </xdr:to>
    <xdr:pic>
      <xdr:nvPicPr>
        <xdr:cNvPr id="251" name="Рисунок 250" descr="IMG20220505144854 (1).jpg"/>
        <xdr:cNvPicPr>
          <a:picLocks noChangeAspect="1"/>
        </xdr:cNvPicPr>
      </xdr:nvPicPr>
      <xdr:blipFill>
        <a:blip xmlns:r="http://schemas.openxmlformats.org/officeDocument/2006/relationships" r:embed="rId203" cstate="print"/>
        <a:stretch>
          <a:fillRect/>
        </a:stretch>
      </xdr:blipFill>
      <xdr:spPr>
        <a:xfrm>
          <a:off x="0" y="105522871"/>
          <a:ext cx="763200" cy="575322"/>
        </a:xfrm>
        <a:prstGeom prst="rect">
          <a:avLst/>
        </a:prstGeom>
      </xdr:spPr>
    </xdr:pic>
    <xdr:clientData/>
  </xdr:twoCellAnchor>
  <xdr:twoCellAnchor editAs="oneCell">
    <xdr:from>
      <xdr:col>0</xdr:col>
      <xdr:colOff>0</xdr:colOff>
      <xdr:row>146</xdr:row>
      <xdr:rowOff>11206</xdr:rowOff>
    </xdr:from>
    <xdr:to>
      <xdr:col>0</xdr:col>
      <xdr:colOff>763200</xdr:colOff>
      <xdr:row>146</xdr:row>
      <xdr:rowOff>1028806</xdr:rowOff>
    </xdr:to>
    <xdr:pic>
      <xdr:nvPicPr>
        <xdr:cNvPr id="266" name="Рисунок 265" descr="6.jpg"/>
        <xdr:cNvPicPr>
          <a:picLocks noChangeAspect="1"/>
        </xdr:cNvPicPr>
      </xdr:nvPicPr>
      <xdr:blipFill>
        <a:blip xmlns:r="http://schemas.openxmlformats.org/officeDocument/2006/relationships" r:embed="rId204" cstate="print"/>
        <a:stretch>
          <a:fillRect/>
        </a:stretch>
      </xdr:blipFill>
      <xdr:spPr>
        <a:xfrm>
          <a:off x="0" y="105077559"/>
          <a:ext cx="763200" cy="101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8283</xdr:rowOff>
    </xdr:from>
    <xdr:to>
      <xdr:col>0</xdr:col>
      <xdr:colOff>758700</xdr:colOff>
      <xdr:row>6</xdr:row>
      <xdr:rowOff>1123</xdr:rowOff>
    </xdr:to>
    <xdr:pic>
      <xdr:nvPicPr>
        <xdr:cNvPr id="668" name="Рисунок 667" descr="Карта мира животныне.jpg"/>
        <xdr:cNvPicPr>
          <a:picLocks noChangeAspect="1"/>
        </xdr:cNvPicPr>
      </xdr:nvPicPr>
      <xdr:blipFill>
        <a:blip xmlns:r="http://schemas.openxmlformats.org/officeDocument/2006/relationships" r:embed="rId1" cstate="print"/>
        <a:stretch>
          <a:fillRect/>
        </a:stretch>
      </xdr:blipFill>
      <xdr:spPr>
        <a:xfrm>
          <a:off x="0" y="52014783"/>
          <a:ext cx="758700" cy="1012015"/>
        </a:xfrm>
        <a:prstGeom prst="rect">
          <a:avLst/>
        </a:prstGeom>
      </xdr:spPr>
    </xdr:pic>
    <xdr:clientData/>
  </xdr:twoCellAnchor>
  <xdr:twoCellAnchor editAs="oneCell">
    <xdr:from>
      <xdr:col>0</xdr:col>
      <xdr:colOff>0</xdr:colOff>
      <xdr:row>6</xdr:row>
      <xdr:rowOff>8283</xdr:rowOff>
    </xdr:from>
    <xdr:to>
      <xdr:col>0</xdr:col>
      <xdr:colOff>758700</xdr:colOff>
      <xdr:row>7</xdr:row>
      <xdr:rowOff>1122</xdr:rowOff>
    </xdr:to>
    <xdr:pic>
      <xdr:nvPicPr>
        <xdr:cNvPr id="669" name="Рисунок 668" descr="Карта Мира Животные МАКСИ.jpg"/>
        <xdr:cNvPicPr>
          <a:picLocks noChangeAspect="1"/>
        </xdr:cNvPicPr>
      </xdr:nvPicPr>
      <xdr:blipFill>
        <a:blip xmlns:r="http://schemas.openxmlformats.org/officeDocument/2006/relationships" r:embed="rId2" cstate="print"/>
        <a:stretch>
          <a:fillRect/>
        </a:stretch>
      </xdr:blipFill>
      <xdr:spPr>
        <a:xfrm>
          <a:off x="0" y="53033958"/>
          <a:ext cx="758700" cy="1012014"/>
        </a:xfrm>
        <a:prstGeom prst="rect">
          <a:avLst/>
        </a:prstGeom>
      </xdr:spPr>
    </xdr:pic>
    <xdr:clientData/>
  </xdr:twoCellAnchor>
  <xdr:twoCellAnchor editAs="oneCell">
    <xdr:from>
      <xdr:col>0</xdr:col>
      <xdr:colOff>0</xdr:colOff>
      <xdr:row>8</xdr:row>
      <xdr:rowOff>8283</xdr:rowOff>
    </xdr:from>
    <xdr:to>
      <xdr:col>0</xdr:col>
      <xdr:colOff>758700</xdr:colOff>
      <xdr:row>9</xdr:row>
      <xdr:rowOff>1122</xdr:rowOff>
    </xdr:to>
    <xdr:pic>
      <xdr:nvPicPr>
        <xdr:cNvPr id="670" name="Рисунок 669" descr="IMG20220112155618.jpg"/>
        <xdr:cNvPicPr>
          <a:picLocks noChangeAspect="1"/>
        </xdr:cNvPicPr>
      </xdr:nvPicPr>
      <xdr:blipFill>
        <a:blip xmlns:r="http://schemas.openxmlformats.org/officeDocument/2006/relationships" r:embed="rId3" cstate="print"/>
        <a:stretch>
          <a:fillRect/>
        </a:stretch>
      </xdr:blipFill>
      <xdr:spPr>
        <a:xfrm>
          <a:off x="0" y="55072308"/>
          <a:ext cx="758700" cy="1012014"/>
        </a:xfrm>
        <a:prstGeom prst="rect">
          <a:avLst/>
        </a:prstGeom>
      </xdr:spPr>
    </xdr:pic>
    <xdr:clientData/>
  </xdr:twoCellAnchor>
  <xdr:twoCellAnchor editAs="oneCell">
    <xdr:from>
      <xdr:col>0</xdr:col>
      <xdr:colOff>0</xdr:colOff>
      <xdr:row>9</xdr:row>
      <xdr:rowOff>8283</xdr:rowOff>
    </xdr:from>
    <xdr:to>
      <xdr:col>0</xdr:col>
      <xdr:colOff>758700</xdr:colOff>
      <xdr:row>10</xdr:row>
      <xdr:rowOff>1122</xdr:rowOff>
    </xdr:to>
    <xdr:pic>
      <xdr:nvPicPr>
        <xdr:cNvPr id="671" name="Рисунок 670" descr="IMG20211230120315.jpg"/>
        <xdr:cNvPicPr>
          <a:picLocks noChangeAspect="1"/>
        </xdr:cNvPicPr>
      </xdr:nvPicPr>
      <xdr:blipFill>
        <a:blip xmlns:r="http://schemas.openxmlformats.org/officeDocument/2006/relationships" r:embed="rId4" cstate="print"/>
        <a:stretch>
          <a:fillRect/>
        </a:stretch>
      </xdr:blipFill>
      <xdr:spPr>
        <a:xfrm>
          <a:off x="0" y="56091483"/>
          <a:ext cx="758700" cy="1012014"/>
        </a:xfrm>
        <a:prstGeom prst="rect">
          <a:avLst/>
        </a:prstGeom>
      </xdr:spPr>
    </xdr:pic>
    <xdr:clientData/>
  </xdr:twoCellAnchor>
  <xdr:twoCellAnchor editAs="oneCell">
    <xdr:from>
      <xdr:col>0</xdr:col>
      <xdr:colOff>0</xdr:colOff>
      <xdr:row>10</xdr:row>
      <xdr:rowOff>8283</xdr:rowOff>
    </xdr:from>
    <xdr:to>
      <xdr:col>0</xdr:col>
      <xdr:colOff>758700</xdr:colOff>
      <xdr:row>11</xdr:row>
      <xdr:rowOff>1122</xdr:rowOff>
    </xdr:to>
    <xdr:pic>
      <xdr:nvPicPr>
        <xdr:cNvPr id="672" name="Рисунок 671" descr="IMG20220204135346.jpg"/>
        <xdr:cNvPicPr>
          <a:picLocks noChangeAspect="1"/>
        </xdr:cNvPicPr>
      </xdr:nvPicPr>
      <xdr:blipFill>
        <a:blip xmlns:r="http://schemas.openxmlformats.org/officeDocument/2006/relationships" r:embed="rId5" cstate="print"/>
        <a:stretch>
          <a:fillRect/>
        </a:stretch>
      </xdr:blipFill>
      <xdr:spPr>
        <a:xfrm>
          <a:off x="0" y="57110658"/>
          <a:ext cx="758700" cy="1012014"/>
        </a:xfrm>
        <a:prstGeom prst="rect">
          <a:avLst/>
        </a:prstGeom>
      </xdr:spPr>
    </xdr:pic>
    <xdr:clientData/>
  </xdr:twoCellAnchor>
  <xdr:twoCellAnchor editAs="oneCell">
    <xdr:from>
      <xdr:col>0</xdr:col>
      <xdr:colOff>0</xdr:colOff>
      <xdr:row>12</xdr:row>
      <xdr:rowOff>8283</xdr:rowOff>
    </xdr:from>
    <xdr:to>
      <xdr:col>0</xdr:col>
      <xdr:colOff>758700</xdr:colOff>
      <xdr:row>13</xdr:row>
      <xdr:rowOff>1122</xdr:rowOff>
    </xdr:to>
    <xdr:pic>
      <xdr:nvPicPr>
        <xdr:cNvPr id="673" name="Рисунок 672" descr="IMG20220325124201.jpg"/>
        <xdr:cNvPicPr>
          <a:picLocks noChangeAspect="1"/>
        </xdr:cNvPicPr>
      </xdr:nvPicPr>
      <xdr:blipFill>
        <a:blip xmlns:r="http://schemas.openxmlformats.org/officeDocument/2006/relationships" r:embed="rId6" cstate="print"/>
        <a:stretch>
          <a:fillRect/>
        </a:stretch>
      </xdr:blipFill>
      <xdr:spPr>
        <a:xfrm>
          <a:off x="0" y="59149008"/>
          <a:ext cx="758700" cy="1012014"/>
        </a:xfrm>
        <a:prstGeom prst="rect">
          <a:avLst/>
        </a:prstGeom>
      </xdr:spPr>
    </xdr:pic>
    <xdr:clientData/>
  </xdr:twoCellAnchor>
  <xdr:twoCellAnchor editAs="oneCell">
    <xdr:from>
      <xdr:col>0</xdr:col>
      <xdr:colOff>0</xdr:colOff>
      <xdr:row>14</xdr:row>
      <xdr:rowOff>8283</xdr:rowOff>
    </xdr:from>
    <xdr:to>
      <xdr:col>0</xdr:col>
      <xdr:colOff>758700</xdr:colOff>
      <xdr:row>15</xdr:row>
      <xdr:rowOff>1122</xdr:rowOff>
    </xdr:to>
    <xdr:pic>
      <xdr:nvPicPr>
        <xdr:cNvPr id="674" name="Рисунок 673" descr="IMG20220418111714.jpg"/>
        <xdr:cNvPicPr>
          <a:picLocks noChangeAspect="1"/>
        </xdr:cNvPicPr>
      </xdr:nvPicPr>
      <xdr:blipFill>
        <a:blip xmlns:r="http://schemas.openxmlformats.org/officeDocument/2006/relationships" r:embed="rId7" cstate="print"/>
        <a:stretch>
          <a:fillRect/>
        </a:stretch>
      </xdr:blipFill>
      <xdr:spPr>
        <a:xfrm>
          <a:off x="0" y="60749208"/>
          <a:ext cx="758700" cy="1012014"/>
        </a:xfrm>
        <a:prstGeom prst="rect">
          <a:avLst/>
        </a:prstGeom>
      </xdr:spPr>
    </xdr:pic>
    <xdr:clientData/>
  </xdr:twoCellAnchor>
  <xdr:twoCellAnchor editAs="oneCell">
    <xdr:from>
      <xdr:col>0</xdr:col>
      <xdr:colOff>0</xdr:colOff>
      <xdr:row>15</xdr:row>
      <xdr:rowOff>8283</xdr:rowOff>
    </xdr:from>
    <xdr:to>
      <xdr:col>0</xdr:col>
      <xdr:colOff>758700</xdr:colOff>
      <xdr:row>16</xdr:row>
      <xdr:rowOff>1121</xdr:rowOff>
    </xdr:to>
    <xdr:pic>
      <xdr:nvPicPr>
        <xdr:cNvPr id="675" name="Рисунок 674" descr="IMG20220418112952.jpg"/>
        <xdr:cNvPicPr>
          <a:picLocks noChangeAspect="1"/>
        </xdr:cNvPicPr>
      </xdr:nvPicPr>
      <xdr:blipFill>
        <a:blip xmlns:r="http://schemas.openxmlformats.org/officeDocument/2006/relationships" r:embed="rId8" cstate="print"/>
        <a:stretch>
          <a:fillRect/>
        </a:stretch>
      </xdr:blipFill>
      <xdr:spPr>
        <a:xfrm>
          <a:off x="0" y="61768383"/>
          <a:ext cx="758700" cy="1012013"/>
        </a:xfrm>
        <a:prstGeom prst="rect">
          <a:avLst/>
        </a:prstGeom>
      </xdr:spPr>
    </xdr:pic>
    <xdr:clientData/>
  </xdr:twoCellAnchor>
  <xdr:twoCellAnchor editAs="oneCell">
    <xdr:from>
      <xdr:col>0</xdr:col>
      <xdr:colOff>0</xdr:colOff>
      <xdr:row>11</xdr:row>
      <xdr:rowOff>8283</xdr:rowOff>
    </xdr:from>
    <xdr:to>
      <xdr:col>0</xdr:col>
      <xdr:colOff>758700</xdr:colOff>
      <xdr:row>12</xdr:row>
      <xdr:rowOff>1122</xdr:rowOff>
    </xdr:to>
    <xdr:pic>
      <xdr:nvPicPr>
        <xdr:cNvPr id="676" name="Рисунок 675" descr="IMG20220325122959.jpg"/>
        <xdr:cNvPicPr>
          <a:picLocks noChangeAspect="1"/>
        </xdr:cNvPicPr>
      </xdr:nvPicPr>
      <xdr:blipFill>
        <a:blip xmlns:r="http://schemas.openxmlformats.org/officeDocument/2006/relationships" r:embed="rId9" cstate="print"/>
        <a:stretch>
          <a:fillRect/>
        </a:stretch>
      </xdr:blipFill>
      <xdr:spPr>
        <a:xfrm>
          <a:off x="0" y="58129833"/>
          <a:ext cx="758700" cy="1012014"/>
        </a:xfrm>
        <a:prstGeom prst="rect">
          <a:avLst/>
        </a:prstGeom>
      </xdr:spPr>
    </xdr:pic>
    <xdr:clientData/>
  </xdr:twoCellAnchor>
  <xdr:twoCellAnchor editAs="oneCell">
    <xdr:from>
      <xdr:col>0</xdr:col>
      <xdr:colOff>0</xdr:colOff>
      <xdr:row>19</xdr:row>
      <xdr:rowOff>8283</xdr:rowOff>
    </xdr:from>
    <xdr:to>
      <xdr:col>1</xdr:col>
      <xdr:colOff>1200</xdr:colOff>
      <xdr:row>19</xdr:row>
      <xdr:rowOff>1025883</xdr:rowOff>
    </xdr:to>
    <xdr:pic>
      <xdr:nvPicPr>
        <xdr:cNvPr id="677" name="Рисунок 676" descr="IMG20220603163628.jpg"/>
        <xdr:cNvPicPr>
          <a:picLocks noChangeAspect="1"/>
        </xdr:cNvPicPr>
      </xdr:nvPicPr>
      <xdr:blipFill>
        <a:blip xmlns:r="http://schemas.openxmlformats.org/officeDocument/2006/relationships" r:embed="rId10" cstate="print"/>
        <a:stretch>
          <a:fillRect/>
        </a:stretch>
      </xdr:blipFill>
      <xdr:spPr>
        <a:xfrm>
          <a:off x="0" y="65864133"/>
          <a:ext cx="763200" cy="1017600"/>
        </a:xfrm>
        <a:prstGeom prst="rect">
          <a:avLst/>
        </a:prstGeom>
      </xdr:spPr>
    </xdr:pic>
    <xdr:clientData/>
  </xdr:twoCellAnchor>
  <xdr:twoCellAnchor editAs="oneCell">
    <xdr:from>
      <xdr:col>0</xdr:col>
      <xdr:colOff>0</xdr:colOff>
      <xdr:row>18</xdr:row>
      <xdr:rowOff>8283</xdr:rowOff>
    </xdr:from>
    <xdr:to>
      <xdr:col>0</xdr:col>
      <xdr:colOff>759600</xdr:colOff>
      <xdr:row>19</xdr:row>
      <xdr:rowOff>2322</xdr:rowOff>
    </xdr:to>
    <xdr:pic>
      <xdr:nvPicPr>
        <xdr:cNvPr id="678" name="Рисунок 677" descr="IMG20220603162145.jpg"/>
        <xdr:cNvPicPr>
          <a:picLocks noChangeAspect="1"/>
        </xdr:cNvPicPr>
      </xdr:nvPicPr>
      <xdr:blipFill>
        <a:blip xmlns:r="http://schemas.openxmlformats.org/officeDocument/2006/relationships" r:embed="rId11" cstate="print"/>
        <a:stretch>
          <a:fillRect/>
        </a:stretch>
      </xdr:blipFill>
      <xdr:spPr>
        <a:xfrm>
          <a:off x="0" y="64844958"/>
          <a:ext cx="759600" cy="1013214"/>
        </a:xfrm>
        <a:prstGeom prst="rect">
          <a:avLst/>
        </a:prstGeom>
      </xdr:spPr>
    </xdr:pic>
    <xdr:clientData/>
  </xdr:twoCellAnchor>
  <xdr:twoCellAnchor editAs="oneCell">
    <xdr:from>
      <xdr:col>0</xdr:col>
      <xdr:colOff>8280</xdr:colOff>
      <xdr:row>20</xdr:row>
      <xdr:rowOff>8283</xdr:rowOff>
    </xdr:from>
    <xdr:to>
      <xdr:col>1</xdr:col>
      <xdr:colOff>2280</xdr:colOff>
      <xdr:row>20</xdr:row>
      <xdr:rowOff>1016695</xdr:rowOff>
    </xdr:to>
    <xdr:pic>
      <xdr:nvPicPr>
        <xdr:cNvPr id="679" name="Рисунок 678" descr="IMG20220603163028.jpg"/>
        <xdr:cNvPicPr>
          <a:picLocks noChangeAspect="1"/>
        </xdr:cNvPicPr>
      </xdr:nvPicPr>
      <xdr:blipFill>
        <a:blip xmlns:r="http://schemas.openxmlformats.org/officeDocument/2006/relationships" r:embed="rId12" cstate="print"/>
        <a:stretch>
          <a:fillRect/>
        </a:stretch>
      </xdr:blipFill>
      <xdr:spPr>
        <a:xfrm>
          <a:off x="8280" y="15686433"/>
          <a:ext cx="756000" cy="1008412"/>
        </a:xfrm>
        <a:prstGeom prst="rect">
          <a:avLst/>
        </a:prstGeom>
      </xdr:spPr>
    </xdr:pic>
    <xdr:clientData/>
  </xdr:twoCellAnchor>
  <xdr:twoCellAnchor editAs="oneCell">
    <xdr:from>
      <xdr:col>0</xdr:col>
      <xdr:colOff>0</xdr:colOff>
      <xdr:row>16</xdr:row>
      <xdr:rowOff>8283</xdr:rowOff>
    </xdr:from>
    <xdr:to>
      <xdr:col>1</xdr:col>
      <xdr:colOff>1200</xdr:colOff>
      <xdr:row>16</xdr:row>
      <xdr:rowOff>1025883</xdr:rowOff>
    </xdr:to>
    <xdr:pic>
      <xdr:nvPicPr>
        <xdr:cNvPr id="682" name="Рисунок 681" descr="6.jpg"/>
        <xdr:cNvPicPr>
          <a:picLocks noChangeAspect="1"/>
        </xdr:cNvPicPr>
      </xdr:nvPicPr>
      <xdr:blipFill>
        <a:blip xmlns:r="http://schemas.openxmlformats.org/officeDocument/2006/relationships" r:embed="rId13" cstate="print"/>
        <a:stretch>
          <a:fillRect/>
        </a:stretch>
      </xdr:blipFill>
      <xdr:spPr>
        <a:xfrm>
          <a:off x="0" y="62787558"/>
          <a:ext cx="763200" cy="1017600"/>
        </a:xfrm>
        <a:prstGeom prst="rect">
          <a:avLst/>
        </a:prstGeom>
      </xdr:spPr>
    </xdr:pic>
    <xdr:clientData/>
  </xdr:twoCellAnchor>
  <xdr:twoCellAnchor editAs="oneCell">
    <xdr:from>
      <xdr:col>0</xdr:col>
      <xdr:colOff>0</xdr:colOff>
      <xdr:row>17</xdr:row>
      <xdr:rowOff>8283</xdr:rowOff>
    </xdr:from>
    <xdr:to>
      <xdr:col>1</xdr:col>
      <xdr:colOff>1200</xdr:colOff>
      <xdr:row>17</xdr:row>
      <xdr:rowOff>1025883</xdr:rowOff>
    </xdr:to>
    <xdr:pic>
      <xdr:nvPicPr>
        <xdr:cNvPr id="683" name="Рисунок 682" descr="01.jpg"/>
        <xdr:cNvPicPr>
          <a:picLocks noChangeAspect="1"/>
        </xdr:cNvPicPr>
      </xdr:nvPicPr>
      <xdr:blipFill>
        <a:blip xmlns:r="http://schemas.openxmlformats.org/officeDocument/2006/relationships" r:embed="rId14" cstate="print"/>
        <a:stretch>
          <a:fillRect/>
        </a:stretch>
      </xdr:blipFill>
      <xdr:spPr>
        <a:xfrm>
          <a:off x="0" y="63816258"/>
          <a:ext cx="763200" cy="1017600"/>
        </a:xfrm>
        <a:prstGeom prst="rect">
          <a:avLst/>
        </a:prstGeom>
      </xdr:spPr>
    </xdr:pic>
    <xdr:clientData/>
  </xdr:twoCellAnchor>
  <xdr:twoCellAnchor editAs="oneCell">
    <xdr:from>
      <xdr:col>0</xdr:col>
      <xdr:colOff>0</xdr:colOff>
      <xdr:row>7</xdr:row>
      <xdr:rowOff>8283</xdr:rowOff>
    </xdr:from>
    <xdr:to>
      <xdr:col>0</xdr:col>
      <xdr:colOff>758700</xdr:colOff>
      <xdr:row>8</xdr:row>
      <xdr:rowOff>1123</xdr:rowOff>
    </xdr:to>
    <xdr:pic>
      <xdr:nvPicPr>
        <xdr:cNvPr id="684" name="Рисунок 683" descr="trashed-1642666618-IMG20211221151554.jpg"/>
        <xdr:cNvPicPr>
          <a:picLocks noChangeAspect="1"/>
        </xdr:cNvPicPr>
      </xdr:nvPicPr>
      <xdr:blipFill>
        <a:blip xmlns:r="http://schemas.openxmlformats.org/officeDocument/2006/relationships" r:embed="rId15" cstate="print"/>
        <a:stretch>
          <a:fillRect/>
        </a:stretch>
      </xdr:blipFill>
      <xdr:spPr>
        <a:xfrm>
          <a:off x="0" y="54053133"/>
          <a:ext cx="758700" cy="1012015"/>
        </a:xfrm>
        <a:prstGeom prst="rect">
          <a:avLst/>
        </a:prstGeom>
      </xdr:spPr>
    </xdr:pic>
    <xdr:clientData/>
  </xdr:twoCellAnchor>
  <xdr:twoCellAnchor editAs="oneCell">
    <xdr:from>
      <xdr:col>0</xdr:col>
      <xdr:colOff>0</xdr:colOff>
      <xdr:row>13</xdr:row>
      <xdr:rowOff>8283</xdr:rowOff>
    </xdr:from>
    <xdr:to>
      <xdr:col>0</xdr:col>
      <xdr:colOff>759600</xdr:colOff>
      <xdr:row>13</xdr:row>
      <xdr:rowOff>577983</xdr:rowOff>
    </xdr:to>
    <xdr:pic>
      <xdr:nvPicPr>
        <xdr:cNvPr id="685" name="Рисунок 684" descr="IMG20220218152231.jpg"/>
        <xdr:cNvPicPr>
          <a:picLocks noChangeAspect="1"/>
        </xdr:cNvPicPr>
      </xdr:nvPicPr>
      <xdr:blipFill>
        <a:blip xmlns:r="http://schemas.openxmlformats.org/officeDocument/2006/relationships" r:embed="rId16" cstate="print"/>
        <a:stretch>
          <a:fillRect/>
        </a:stretch>
      </xdr:blipFill>
      <xdr:spPr>
        <a:xfrm>
          <a:off x="0" y="60168183"/>
          <a:ext cx="759600" cy="569700"/>
        </a:xfrm>
        <a:prstGeom prst="rect">
          <a:avLst/>
        </a:prstGeom>
      </xdr:spPr>
    </xdr:pic>
    <xdr:clientData/>
  </xdr:twoCellAnchor>
  <xdr:twoCellAnchor editAs="oneCell">
    <xdr:from>
      <xdr:col>0</xdr:col>
      <xdr:colOff>0</xdr:colOff>
      <xdr:row>21</xdr:row>
      <xdr:rowOff>0</xdr:rowOff>
    </xdr:from>
    <xdr:to>
      <xdr:col>1</xdr:col>
      <xdr:colOff>1200</xdr:colOff>
      <xdr:row>21</xdr:row>
      <xdr:rowOff>1017600</xdr:rowOff>
    </xdr:to>
    <xdr:pic>
      <xdr:nvPicPr>
        <xdr:cNvPr id="686" name="Рисунок 685" descr="IMG20220603170639 (1).jpg"/>
        <xdr:cNvPicPr>
          <a:picLocks noChangeAspect="1"/>
        </xdr:cNvPicPr>
      </xdr:nvPicPr>
      <xdr:blipFill>
        <a:blip xmlns:r="http://schemas.openxmlformats.org/officeDocument/2006/relationships" r:embed="rId17" cstate="print"/>
        <a:stretch>
          <a:fillRect/>
        </a:stretch>
      </xdr:blipFill>
      <xdr:spPr>
        <a:xfrm>
          <a:off x="0" y="16697325"/>
          <a:ext cx="763200" cy="1017600"/>
        </a:xfrm>
        <a:prstGeom prst="rect">
          <a:avLst/>
        </a:prstGeom>
      </xdr:spPr>
    </xdr:pic>
    <xdr:clientData/>
  </xdr:twoCellAnchor>
  <xdr:twoCellAnchor editAs="oneCell">
    <xdr:from>
      <xdr:col>0</xdr:col>
      <xdr:colOff>0</xdr:colOff>
      <xdr:row>22</xdr:row>
      <xdr:rowOff>0</xdr:rowOff>
    </xdr:from>
    <xdr:to>
      <xdr:col>1</xdr:col>
      <xdr:colOff>1200</xdr:colOff>
      <xdr:row>22</xdr:row>
      <xdr:rowOff>1017600</xdr:rowOff>
    </xdr:to>
    <xdr:pic>
      <xdr:nvPicPr>
        <xdr:cNvPr id="687" name="Рисунок 686" descr="IMG20220603171954.jpg"/>
        <xdr:cNvPicPr>
          <a:picLocks noChangeAspect="1"/>
        </xdr:cNvPicPr>
      </xdr:nvPicPr>
      <xdr:blipFill>
        <a:blip xmlns:r="http://schemas.openxmlformats.org/officeDocument/2006/relationships" r:embed="rId18" cstate="print"/>
        <a:stretch>
          <a:fillRect/>
        </a:stretch>
      </xdr:blipFill>
      <xdr:spPr>
        <a:xfrm>
          <a:off x="0" y="17716500"/>
          <a:ext cx="763200" cy="1017600"/>
        </a:xfrm>
        <a:prstGeom prst="rect">
          <a:avLst/>
        </a:prstGeom>
      </xdr:spPr>
    </xdr:pic>
    <xdr:clientData/>
  </xdr:twoCellAnchor>
  <xdr:twoCellAnchor editAs="oneCell">
    <xdr:from>
      <xdr:col>0</xdr:col>
      <xdr:colOff>0</xdr:colOff>
      <xdr:row>24</xdr:row>
      <xdr:rowOff>8283</xdr:rowOff>
    </xdr:from>
    <xdr:to>
      <xdr:col>1</xdr:col>
      <xdr:colOff>1200</xdr:colOff>
      <xdr:row>25</xdr:row>
      <xdr:rowOff>899</xdr:rowOff>
    </xdr:to>
    <xdr:pic>
      <xdr:nvPicPr>
        <xdr:cNvPr id="689" name="Рисунок 688" descr="3.jpg"/>
        <xdr:cNvPicPr>
          <a:picLocks noChangeAspect="1"/>
        </xdr:cNvPicPr>
      </xdr:nvPicPr>
      <xdr:blipFill>
        <a:blip xmlns:r="http://schemas.openxmlformats.org/officeDocument/2006/relationships" r:embed="rId19" cstate="print"/>
        <a:stretch>
          <a:fillRect/>
        </a:stretch>
      </xdr:blipFill>
      <xdr:spPr>
        <a:xfrm>
          <a:off x="0" y="97772883"/>
          <a:ext cx="763200" cy="573641"/>
        </a:xfrm>
        <a:prstGeom prst="rect">
          <a:avLst/>
        </a:prstGeom>
      </xdr:spPr>
    </xdr:pic>
    <xdr:clientData/>
  </xdr:twoCellAnchor>
  <xdr:twoCellAnchor editAs="oneCell">
    <xdr:from>
      <xdr:col>0</xdr:col>
      <xdr:colOff>0</xdr:colOff>
      <xdr:row>23</xdr:row>
      <xdr:rowOff>8283</xdr:rowOff>
    </xdr:from>
    <xdr:to>
      <xdr:col>1</xdr:col>
      <xdr:colOff>1200</xdr:colOff>
      <xdr:row>24</xdr:row>
      <xdr:rowOff>901</xdr:rowOff>
    </xdr:to>
    <xdr:pic>
      <xdr:nvPicPr>
        <xdr:cNvPr id="690" name="Рисунок 689" descr="4.jpg"/>
        <xdr:cNvPicPr>
          <a:picLocks noChangeAspect="1"/>
        </xdr:cNvPicPr>
      </xdr:nvPicPr>
      <xdr:blipFill>
        <a:blip xmlns:r="http://schemas.openxmlformats.org/officeDocument/2006/relationships" r:embed="rId20" cstate="print"/>
        <a:stretch>
          <a:fillRect/>
        </a:stretch>
      </xdr:blipFill>
      <xdr:spPr>
        <a:xfrm>
          <a:off x="0" y="97191858"/>
          <a:ext cx="763200" cy="573643"/>
        </a:xfrm>
        <a:prstGeom prst="rect">
          <a:avLst/>
        </a:prstGeom>
      </xdr:spPr>
    </xdr:pic>
    <xdr:clientData/>
  </xdr:twoCellAnchor>
  <xdr:twoCellAnchor editAs="oneCell">
    <xdr:from>
      <xdr:col>0</xdr:col>
      <xdr:colOff>0</xdr:colOff>
      <xdr:row>25</xdr:row>
      <xdr:rowOff>8283</xdr:rowOff>
    </xdr:from>
    <xdr:to>
      <xdr:col>1</xdr:col>
      <xdr:colOff>1200</xdr:colOff>
      <xdr:row>26</xdr:row>
      <xdr:rowOff>899</xdr:rowOff>
    </xdr:to>
    <xdr:pic>
      <xdr:nvPicPr>
        <xdr:cNvPr id="691" name="Рисунок 690" descr="IMG20220505144854 (1).jpg"/>
        <xdr:cNvPicPr>
          <a:picLocks noChangeAspect="1"/>
        </xdr:cNvPicPr>
      </xdr:nvPicPr>
      <xdr:blipFill>
        <a:blip xmlns:r="http://schemas.openxmlformats.org/officeDocument/2006/relationships" r:embed="rId21" cstate="print"/>
        <a:stretch>
          <a:fillRect/>
        </a:stretch>
      </xdr:blipFill>
      <xdr:spPr>
        <a:xfrm>
          <a:off x="0" y="103764108"/>
          <a:ext cx="763200" cy="573641"/>
        </a:xfrm>
        <a:prstGeom prst="rect">
          <a:avLst/>
        </a:prstGeom>
      </xdr:spPr>
    </xdr:pic>
    <xdr:clientData/>
  </xdr:twoCellAnchor>
  <xdr:twoCellAnchor editAs="oneCell">
    <xdr:from>
      <xdr:col>0</xdr:col>
      <xdr:colOff>0</xdr:colOff>
      <xdr:row>26</xdr:row>
      <xdr:rowOff>8283</xdr:rowOff>
    </xdr:from>
    <xdr:to>
      <xdr:col>1</xdr:col>
      <xdr:colOff>2100</xdr:colOff>
      <xdr:row>27</xdr:row>
      <xdr:rowOff>40</xdr:rowOff>
    </xdr:to>
    <xdr:pic>
      <xdr:nvPicPr>
        <xdr:cNvPr id="693" name="Рисунок 692" descr="IMG20211221121047.jpg"/>
        <xdr:cNvPicPr>
          <a:picLocks noChangeAspect="1"/>
        </xdr:cNvPicPr>
      </xdr:nvPicPr>
      <xdr:blipFill>
        <a:blip xmlns:r="http://schemas.openxmlformats.org/officeDocument/2006/relationships" r:embed="rId22" cstate="print"/>
        <a:stretch>
          <a:fillRect/>
        </a:stretch>
      </xdr:blipFill>
      <xdr:spPr>
        <a:xfrm>
          <a:off x="0" y="106335858"/>
          <a:ext cx="764100" cy="1020457"/>
        </a:xfrm>
        <a:prstGeom prst="rect">
          <a:avLst/>
        </a:prstGeom>
      </xdr:spPr>
    </xdr:pic>
    <xdr:clientData/>
  </xdr:twoCellAnchor>
  <xdr:twoCellAnchor editAs="oneCell">
    <xdr:from>
      <xdr:col>0</xdr:col>
      <xdr:colOff>0</xdr:colOff>
      <xdr:row>27</xdr:row>
      <xdr:rowOff>8283</xdr:rowOff>
    </xdr:from>
    <xdr:to>
      <xdr:col>0</xdr:col>
      <xdr:colOff>758700</xdr:colOff>
      <xdr:row>27</xdr:row>
      <xdr:rowOff>1019883</xdr:rowOff>
    </xdr:to>
    <xdr:pic>
      <xdr:nvPicPr>
        <xdr:cNvPr id="695" name="Рисунок 694" descr="IMG20220310135921.jpg"/>
        <xdr:cNvPicPr>
          <a:picLocks noChangeAspect="1"/>
        </xdr:cNvPicPr>
      </xdr:nvPicPr>
      <xdr:blipFill>
        <a:blip xmlns:r="http://schemas.openxmlformats.org/officeDocument/2006/relationships" r:embed="rId23" cstate="print"/>
        <a:stretch>
          <a:fillRect/>
        </a:stretch>
      </xdr:blipFill>
      <xdr:spPr>
        <a:xfrm>
          <a:off x="0" y="113031933"/>
          <a:ext cx="758700" cy="1011600"/>
        </a:xfrm>
        <a:prstGeom prst="rect">
          <a:avLst/>
        </a:prstGeom>
      </xdr:spPr>
    </xdr:pic>
    <xdr:clientData/>
  </xdr:twoCellAnchor>
  <xdr:twoCellAnchor editAs="oneCell">
    <xdr:from>
      <xdr:col>0</xdr:col>
      <xdr:colOff>0</xdr:colOff>
      <xdr:row>28</xdr:row>
      <xdr:rowOff>8283</xdr:rowOff>
    </xdr:from>
    <xdr:to>
      <xdr:col>0</xdr:col>
      <xdr:colOff>758700</xdr:colOff>
      <xdr:row>28</xdr:row>
      <xdr:rowOff>1019883</xdr:rowOff>
    </xdr:to>
    <xdr:pic>
      <xdr:nvPicPr>
        <xdr:cNvPr id="696" name="Рисунок 695" descr="IMG20220310140046.jpg"/>
        <xdr:cNvPicPr>
          <a:picLocks noChangeAspect="1"/>
        </xdr:cNvPicPr>
      </xdr:nvPicPr>
      <xdr:blipFill>
        <a:blip xmlns:r="http://schemas.openxmlformats.org/officeDocument/2006/relationships" r:embed="rId24" cstate="print"/>
        <a:stretch>
          <a:fillRect/>
        </a:stretch>
      </xdr:blipFill>
      <xdr:spPr>
        <a:xfrm>
          <a:off x="0" y="114060633"/>
          <a:ext cx="758700" cy="1011600"/>
        </a:xfrm>
        <a:prstGeom prst="rect">
          <a:avLst/>
        </a:prstGeom>
      </xdr:spPr>
    </xdr:pic>
    <xdr:clientData/>
  </xdr:twoCellAnchor>
  <xdr:twoCellAnchor editAs="oneCell">
    <xdr:from>
      <xdr:col>0</xdr:col>
      <xdr:colOff>0</xdr:colOff>
      <xdr:row>29</xdr:row>
      <xdr:rowOff>8283</xdr:rowOff>
    </xdr:from>
    <xdr:to>
      <xdr:col>1</xdr:col>
      <xdr:colOff>1200</xdr:colOff>
      <xdr:row>29</xdr:row>
      <xdr:rowOff>1025883</xdr:rowOff>
    </xdr:to>
    <xdr:pic>
      <xdr:nvPicPr>
        <xdr:cNvPr id="697" name="Рисунок 696" descr="IMG_20220413_094054 (1).jpg"/>
        <xdr:cNvPicPr>
          <a:picLocks noChangeAspect="1"/>
        </xdr:cNvPicPr>
      </xdr:nvPicPr>
      <xdr:blipFill>
        <a:blip xmlns:r="http://schemas.openxmlformats.org/officeDocument/2006/relationships" r:embed="rId25" cstate="print"/>
        <a:stretch>
          <a:fillRect/>
        </a:stretch>
      </xdr:blipFill>
      <xdr:spPr>
        <a:xfrm>
          <a:off x="0" y="132462933"/>
          <a:ext cx="763200" cy="10176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grafomotornyi-labirint-krug" TargetMode="External"/><Relationship Id="rId117" Type="http://schemas.openxmlformats.org/officeDocument/2006/relationships/hyperlink" Target="https://toysib.ru/products/kartinki-polovinki-lajt-odezhda" TargetMode="External"/><Relationship Id="rId21" Type="http://schemas.openxmlformats.org/officeDocument/2006/relationships/hyperlink" Target="https://toysib.ru/products/sorter-geometricheskiy-kvadrat-4-figury" TargetMode="External"/><Relationship Id="rId42" Type="http://schemas.openxmlformats.org/officeDocument/2006/relationships/hyperlink" Target="https://toysib.ru/products/kvadraty-nikitina-2-urovnya-6-kvadratov" TargetMode="External"/><Relationship Id="rId47" Type="http://schemas.openxmlformats.org/officeDocument/2006/relationships/hyperlink" Target="https://toysib.ru/products/sorter-pazl-v-put" TargetMode="External"/><Relationship Id="rId63" Type="http://schemas.openxmlformats.org/officeDocument/2006/relationships/hyperlink" Target="https://toysib.ru/products/pazl-ferma" TargetMode="External"/><Relationship Id="rId68" Type="http://schemas.openxmlformats.org/officeDocument/2006/relationships/hyperlink" Target="https://toysib.ru/products/konstruktor-personazh-semya-belih-medvedej" TargetMode="External"/><Relationship Id="rId84" Type="http://schemas.openxmlformats.org/officeDocument/2006/relationships/hyperlink" Target="https://toysib.ru/products/konstruktor-personazh-ushi-lapy-i-hvosty" TargetMode="External"/><Relationship Id="rId89" Type="http://schemas.openxmlformats.org/officeDocument/2006/relationships/hyperlink" Target="https://toysib.ru/products/pazl-avtomiks" TargetMode="External"/><Relationship Id="rId112" Type="http://schemas.openxmlformats.org/officeDocument/2006/relationships/hyperlink" Target="https://toysib.ru/products/kartinki-polovinki-lajt-transport" TargetMode="External"/><Relationship Id="rId133" Type="http://schemas.openxmlformats.org/officeDocument/2006/relationships/hyperlink" Target="https://toysib.ru/products/nastolnaya-igra-padayushchaya-bashnya" TargetMode="External"/><Relationship Id="rId138" Type="http://schemas.openxmlformats.org/officeDocument/2006/relationships/hyperlink" Target="https://toysib.ru/products/shnurovka-s--lipuchkami-yolochka" TargetMode="External"/><Relationship Id="rId154" Type="http://schemas.openxmlformats.org/officeDocument/2006/relationships/hyperlink" Target="https://toysib.ru/products/pazl-novogodnee-nastroenie" TargetMode="External"/><Relationship Id="rId159" Type="http://schemas.openxmlformats.org/officeDocument/2006/relationships/hyperlink" Target="https://toysib.ru/products/figurnyj-pazl-maxi-cvety" TargetMode="External"/><Relationship Id="rId175" Type="http://schemas.openxmlformats.org/officeDocument/2006/relationships/hyperlink" Target="https://toysib.ru/products/golovolomka-tetris-v-strane-chudes" TargetMode="External"/><Relationship Id="rId170" Type="http://schemas.openxmlformats.org/officeDocument/2006/relationships/hyperlink" Target="https://toysib.ru/products/dosochki-segena-siluety" TargetMode="External"/><Relationship Id="rId16" Type="http://schemas.openxmlformats.org/officeDocument/2006/relationships/hyperlink" Target="https://toysib.ru/products/kartinki-polovinki-zhivotnye" TargetMode="External"/><Relationship Id="rId107" Type="http://schemas.openxmlformats.org/officeDocument/2006/relationships/hyperlink" Target="https://toysib.ru/products/shnurovka-s--lipuchkami-yozhik" TargetMode="External"/><Relationship Id="rId11" Type="http://schemas.openxmlformats.org/officeDocument/2006/relationships/hyperlink" Target="https://toysib.ru/products/vkladysh-a-chto-vnutri" TargetMode="External"/><Relationship Id="rId32" Type="http://schemas.openxmlformats.org/officeDocument/2006/relationships/hyperlink" Target="https://toysib.ru/products/category/alfavity" TargetMode="External"/><Relationship Id="rId37" Type="http://schemas.openxmlformats.org/officeDocument/2006/relationships/hyperlink" Target="https://toysib.ru/products/pazl-konstruktor-samosval" TargetMode="External"/><Relationship Id="rId53" Type="http://schemas.openxmlformats.org/officeDocument/2006/relationships/hyperlink" Target="https://toysib.ru/products/konstruktor-personazh-sport" TargetMode="External"/><Relationship Id="rId58" Type="http://schemas.openxmlformats.org/officeDocument/2006/relationships/hyperlink" Target="https://toysib.ru/products/pazl-piraty" TargetMode="External"/><Relationship Id="rId74" Type="http://schemas.openxmlformats.org/officeDocument/2006/relationships/hyperlink" Target="https://toysib.ru/products/zagotovki-dlya-tvorchestva-semya-mishek" TargetMode="External"/><Relationship Id="rId79" Type="http://schemas.openxmlformats.org/officeDocument/2006/relationships/hyperlink" Target="https://toysib.ru/products/pazl-kosmolet" TargetMode="External"/><Relationship Id="rId102" Type="http://schemas.openxmlformats.org/officeDocument/2006/relationships/hyperlink" Target="https://toysib.ru/products/category/ramki-vkladyshy" TargetMode="External"/><Relationship Id="rId123" Type="http://schemas.openxmlformats.org/officeDocument/2006/relationships/hyperlink" Target="https://toysib.ru/products/sorter-mozaika-dary-prirody" TargetMode="External"/><Relationship Id="rId128" Type="http://schemas.openxmlformats.org/officeDocument/2006/relationships/hyperlink" Target="https://toysib.ru/products/associacii-mir-vokrug" TargetMode="External"/><Relationship Id="rId144" Type="http://schemas.openxmlformats.org/officeDocument/2006/relationships/hyperlink" Target="https://toysib.ru/products/figurnyj-pazl-maxi-koroleva-zima" TargetMode="External"/><Relationship Id="rId149" Type="http://schemas.openxmlformats.org/officeDocument/2006/relationships/hyperlink" Target="https://toysib.ru/products/nabor-prostye-slova" TargetMode="External"/><Relationship Id="rId5" Type="http://schemas.openxmlformats.org/officeDocument/2006/relationships/hyperlink" Target="https://toysib.ru/products/pazl-chemodan-puteshestvennika" TargetMode="External"/><Relationship Id="rId90" Type="http://schemas.openxmlformats.org/officeDocument/2006/relationships/hyperlink" Target="https://toysib.ru/products/v-akvariume" TargetMode="External"/><Relationship Id="rId95" Type="http://schemas.openxmlformats.org/officeDocument/2006/relationships/hyperlink" Target="https://toysib.ru/products/category/katalki" TargetMode="External"/><Relationship Id="rId160" Type="http://schemas.openxmlformats.org/officeDocument/2006/relationships/hyperlink" Target="https://toysib.ru/products/figurnyj-pazl-karta-mira-zhivotnye" TargetMode="External"/><Relationship Id="rId165" Type="http://schemas.openxmlformats.org/officeDocument/2006/relationships/hyperlink" Target="https://toysib.ru/products/pazl-piramida-sport" TargetMode="External"/><Relationship Id="rId181" Type="http://schemas.openxmlformats.org/officeDocument/2006/relationships/hyperlink" Target="https://toysib.ru/products/magnitnaya-igra-tortik" TargetMode="External"/><Relationship Id="rId186" Type="http://schemas.openxmlformats.org/officeDocument/2006/relationships/printerSettings" Target="../printerSettings/printerSettings1.bin"/><Relationship Id="rId22" Type="http://schemas.openxmlformats.org/officeDocument/2006/relationships/hyperlink" Target="https://toysib.ru/products/sorter-golovolomka-slozhi-uzor" TargetMode="External"/><Relationship Id="rId27" Type="http://schemas.openxmlformats.org/officeDocument/2006/relationships/hyperlink" Target="https://toysib.ru/products/grafomotornyi-labirint-dorozhka" TargetMode="External"/><Relationship Id="rId43" Type="http://schemas.openxmlformats.org/officeDocument/2006/relationships/hyperlink" Target="https://toysib.ru/products/kvadraty-nikitina-3-urovnya-6-kvadratov" TargetMode="External"/><Relationship Id="rId48" Type="http://schemas.openxmlformats.org/officeDocument/2006/relationships/hyperlink" Target="https://toysib.ru/products/pazl-glubina" TargetMode="External"/><Relationship Id="rId64" Type="http://schemas.openxmlformats.org/officeDocument/2006/relationships/hyperlink" Target="https://toysib.ru/products/pazl-veselye-myshata" TargetMode="External"/><Relationship Id="rId69" Type="http://schemas.openxmlformats.org/officeDocument/2006/relationships/hyperlink" Target="https://toysib.ru/products/logika-vremena-goda" TargetMode="External"/><Relationship Id="rId113" Type="http://schemas.openxmlformats.org/officeDocument/2006/relationships/hyperlink" Target="https://toysib.ru/products/kartinki-polovinki-lajt-zhivotnye" TargetMode="External"/><Relationship Id="rId118" Type="http://schemas.openxmlformats.org/officeDocument/2006/relationships/hyperlink" Target="https://toysib.ru/products/figurnyj-pazl-zainka" TargetMode="External"/><Relationship Id="rId134" Type="http://schemas.openxmlformats.org/officeDocument/2006/relationships/hyperlink" Target="https://toysib.ru/products/logika-kto-gde-zhivet" TargetMode="External"/><Relationship Id="rId139" Type="http://schemas.openxmlformats.org/officeDocument/2006/relationships/hyperlink" Target="https://toysib.ru/products/golovolomka-fantazer" TargetMode="External"/><Relationship Id="rId80" Type="http://schemas.openxmlformats.org/officeDocument/2006/relationships/hyperlink" Target="https://toysib.ru/products/zagotovki-dlya-tvorchestva-yaichki" TargetMode="External"/><Relationship Id="rId85" Type="http://schemas.openxmlformats.org/officeDocument/2006/relationships/hyperlink" Target="https://toysib.ru/products/shnurovka-montessori" TargetMode="External"/><Relationship Id="rId150" Type="http://schemas.openxmlformats.org/officeDocument/2006/relationships/hyperlink" Target="https://toysib.ru/products/figurnyj-pazl-rajskaya-ptashka" TargetMode="External"/><Relationship Id="rId155" Type="http://schemas.openxmlformats.org/officeDocument/2006/relationships/hyperlink" Target="https://toysib.ru/products/figurnyj-pazl-cvety" TargetMode="External"/><Relationship Id="rId171" Type="http://schemas.openxmlformats.org/officeDocument/2006/relationships/hyperlink" Target="https://toysib.ru/products/dosochki-segena-lajt-siluety" TargetMode="External"/><Relationship Id="rId176" Type="http://schemas.openxmlformats.org/officeDocument/2006/relationships/hyperlink" Target="https://toysib.ru/products/Figurnyj-pazl-Kotik" TargetMode="External"/><Relationship Id="rId12" Type="http://schemas.openxmlformats.org/officeDocument/2006/relationships/hyperlink" Target="https://toysib.ru/products/vkladysh-bolshe-menshe-frukty" TargetMode="External"/><Relationship Id="rId17" Type="http://schemas.openxmlformats.org/officeDocument/2006/relationships/hyperlink" Target="https://toysib.ru/products/kartinki-polovinki-odezhda" TargetMode="External"/><Relationship Id="rId33" Type="http://schemas.openxmlformats.org/officeDocument/2006/relationships/hyperlink" Target="https://toysib.ru/products/category/matematicheskie-igry" TargetMode="External"/><Relationship Id="rId38" Type="http://schemas.openxmlformats.org/officeDocument/2006/relationships/hyperlink" Target="https://toysib.ru/products/pazl-mishkina-lapa" TargetMode="External"/><Relationship Id="rId59" Type="http://schemas.openxmlformats.org/officeDocument/2006/relationships/hyperlink" Target="https://toysib.ru/products/vkladysh-pingvinyata-spyat" TargetMode="External"/><Relationship Id="rId103" Type="http://schemas.openxmlformats.org/officeDocument/2006/relationships/hyperlink" Target="https://toysib.ru/products/rybalka-na-dva-igroka-sladosti" TargetMode="External"/><Relationship Id="rId108" Type="http://schemas.openxmlformats.org/officeDocument/2006/relationships/hyperlink" Target="https://toysib.ru/products/figurnyj-pazl-mishutka" TargetMode="External"/><Relationship Id="rId124" Type="http://schemas.openxmlformats.org/officeDocument/2006/relationships/hyperlink" Target="https://toysib.ru/products/sorter-mozaika-v-mire-zhivotnyh" TargetMode="External"/><Relationship Id="rId129" Type="http://schemas.openxmlformats.org/officeDocument/2006/relationships/hyperlink" Target="https://toysib.ru/products/sorter-mozaika-babochki" TargetMode="External"/><Relationship Id="rId54" Type="http://schemas.openxmlformats.org/officeDocument/2006/relationships/hyperlink" Target="https://toysib.ru/products/ramka-vkladysh-chei-domik" TargetMode="External"/><Relationship Id="rId70" Type="http://schemas.openxmlformats.org/officeDocument/2006/relationships/hyperlink" Target="https://toysib.ru/products/sorter-nakormi-menya" TargetMode="External"/><Relationship Id="rId75" Type="http://schemas.openxmlformats.org/officeDocument/2006/relationships/hyperlink" Target="https://toysib.ru/products/zagotovki-dlya-tvorchestva-kruglyashki" TargetMode="External"/><Relationship Id="rId91" Type="http://schemas.openxmlformats.org/officeDocument/2006/relationships/hyperlink" Target="https://toysib.ru/products/pazl-olimpiada" TargetMode="External"/><Relationship Id="rId96" Type="http://schemas.openxmlformats.org/officeDocument/2006/relationships/hyperlink" Target="https://toysib.ru/products/naklejki-avto-moto" TargetMode="External"/><Relationship Id="rId140" Type="http://schemas.openxmlformats.org/officeDocument/2006/relationships/hyperlink" Target="https://toysib.ru/products/figurnyj-pazl-maxi-mishutka" TargetMode="External"/><Relationship Id="rId145" Type="http://schemas.openxmlformats.org/officeDocument/2006/relationships/hyperlink" Target="https://toysib.ru/products/associacii-zhivotnye" TargetMode="External"/><Relationship Id="rId161" Type="http://schemas.openxmlformats.org/officeDocument/2006/relationships/hyperlink" Target="https://toysib.ru/products/figurnyj-pazl-maxi-karta-mira-zhivotnye" TargetMode="External"/><Relationship Id="rId166" Type="http://schemas.openxmlformats.org/officeDocument/2006/relationships/hyperlink" Target="https://toysib.ru/products/figurnyj-pazl-volshebnyj-krolik" TargetMode="External"/><Relationship Id="rId182" Type="http://schemas.openxmlformats.org/officeDocument/2006/relationships/hyperlink" Target="https://toysib.ru/products/logika-moj-dom" TargetMode="External"/><Relationship Id="rId187" Type="http://schemas.openxmlformats.org/officeDocument/2006/relationships/drawing" Target="../drawings/drawing1.xml"/><Relationship Id="rId1" Type="http://schemas.openxmlformats.org/officeDocument/2006/relationships/hyperlink" Target="https://toysib.ru/products/pazl-griby-v-banke" TargetMode="External"/><Relationship Id="rId6" Type="http://schemas.openxmlformats.org/officeDocument/2006/relationships/hyperlink" Target="https://toysib.ru/products/pazl-safari" TargetMode="External"/><Relationship Id="rId23" Type="http://schemas.openxmlformats.org/officeDocument/2006/relationships/hyperlink" Target="https://toysib.ru/products/shnurovka-pcholka" TargetMode="External"/><Relationship Id="rId28" Type="http://schemas.openxmlformats.org/officeDocument/2006/relationships/hyperlink" Target="https://toysib.ru/products/grafomotornyi-labirint-kvadrat" TargetMode="External"/><Relationship Id="rId49" Type="http://schemas.openxmlformats.org/officeDocument/2006/relationships/hyperlink" Target="https://toysib.ru/products/vkladysh-bolshe-menshe-semya-ptic" TargetMode="External"/><Relationship Id="rId114" Type="http://schemas.openxmlformats.org/officeDocument/2006/relationships/hyperlink" Target="https://toysib.ru/products/kartinki-polovinki-lajt-krylatye-druzya" TargetMode="External"/><Relationship Id="rId119" Type="http://schemas.openxmlformats.org/officeDocument/2006/relationships/hyperlink" Target="https://toysib.ru/products/figurnyj-pazl-tachka" TargetMode="External"/><Relationship Id="rId44" Type="http://schemas.openxmlformats.org/officeDocument/2006/relationships/hyperlink" Target="https://toysib.ru/products/kvadraty-nikitina-1-urovnya-4-kvadrata" TargetMode="External"/><Relationship Id="rId60" Type="http://schemas.openxmlformats.org/officeDocument/2006/relationships/hyperlink" Target="https://toysib.ru/products/zajchata-spyat" TargetMode="External"/><Relationship Id="rId65" Type="http://schemas.openxmlformats.org/officeDocument/2006/relationships/hyperlink" Target="https://toysib.ru/products/karusel-associacij" TargetMode="External"/><Relationship Id="rId81" Type="http://schemas.openxmlformats.org/officeDocument/2006/relationships/hyperlink" Target="https://toysib.ru/products/pazl-skazochnyj-zamok" TargetMode="External"/><Relationship Id="rId86" Type="http://schemas.openxmlformats.org/officeDocument/2006/relationships/hyperlink" Target="https://toysib.ru/products/english-alphabet-3d-letters" TargetMode="External"/><Relationship Id="rId130" Type="http://schemas.openxmlformats.org/officeDocument/2006/relationships/hyperlink" Target="https://toysib.ru/products/sorter-pustye-bryushki" TargetMode="External"/><Relationship Id="rId135" Type="http://schemas.openxmlformats.org/officeDocument/2006/relationships/hyperlink" Target="https://toysib.ru/products/rybalka-akvarium" TargetMode="External"/><Relationship Id="rId151" Type="http://schemas.openxmlformats.org/officeDocument/2006/relationships/hyperlink" Target="https://toysib.ru/products/figurnyj-pazl-maxi-rajskaya-ptashka" TargetMode="External"/><Relationship Id="rId156" Type="http://schemas.openxmlformats.org/officeDocument/2006/relationships/hyperlink" Target="https://toysib.ru/" TargetMode="External"/><Relationship Id="rId177" Type="http://schemas.openxmlformats.org/officeDocument/2006/relationships/hyperlink" Target="https://toysib.ru/products/Figurnyj-pazl-MAXI-Kotik" TargetMode="External"/><Relationship Id="rId172" Type="http://schemas.openxmlformats.org/officeDocument/2006/relationships/hyperlink" Target="https://toysib.ru/products/pazl-piramida-semya" TargetMode="External"/><Relationship Id="rId13" Type="http://schemas.openxmlformats.org/officeDocument/2006/relationships/hyperlink" Target="https://toysib.ru/products/vkladysh-bolshe-menshe-papa-mama-ya" TargetMode="External"/><Relationship Id="rId18" Type="http://schemas.openxmlformats.org/officeDocument/2006/relationships/hyperlink" Target="https://toysib.ru/products/memo-igra-lyubimye-igrushki" TargetMode="External"/><Relationship Id="rId39" Type="http://schemas.openxmlformats.org/officeDocument/2006/relationships/hyperlink" Target="https://toysib.ru/products/pazl-vkladysh-mishki-malyshki" TargetMode="External"/><Relationship Id="rId109" Type="http://schemas.openxmlformats.org/officeDocument/2006/relationships/hyperlink" Target="https://toysib.ru/products/figurnyj-pazl-skoro-novyj-god" TargetMode="External"/><Relationship Id="rId34" Type="http://schemas.openxmlformats.org/officeDocument/2006/relationships/hyperlink" Target="https://toysib.ru/products/category/igry-po-metodike-nikitina-i-segena" TargetMode="External"/><Relationship Id="rId50" Type="http://schemas.openxmlformats.org/officeDocument/2006/relationships/hyperlink" Target="https://toysib.ru/products/ramka-vkladysh-poigraem-v-pryatki" TargetMode="External"/><Relationship Id="rId55" Type="http://schemas.openxmlformats.org/officeDocument/2006/relationships/hyperlink" Target="https://toysib.ru/products/pazl-cirk" TargetMode="External"/><Relationship Id="rId76" Type="http://schemas.openxmlformats.org/officeDocument/2006/relationships/hyperlink" Target="https://toysib.ru/products/logika-nebo-more-i-zemlya" TargetMode="External"/><Relationship Id="rId97" Type="http://schemas.openxmlformats.org/officeDocument/2006/relationships/hyperlink" Target="https://toysib.ru/products/naklejki-zverushki" TargetMode="External"/><Relationship Id="rId104" Type="http://schemas.openxmlformats.org/officeDocument/2006/relationships/hyperlink" Target="https://toysib.ru/products/rybalka-na-dva-igroka-veselye-rybki" TargetMode="External"/><Relationship Id="rId120" Type="http://schemas.openxmlformats.org/officeDocument/2006/relationships/hyperlink" Target="https://toysib.ru/products/sorter-razvivayushchij-komodik" TargetMode="External"/><Relationship Id="rId125" Type="http://schemas.openxmlformats.org/officeDocument/2006/relationships/hyperlink" Target="https://toysib.ru/products/golovolomka-tangram" TargetMode="External"/><Relationship Id="rId141" Type="http://schemas.openxmlformats.org/officeDocument/2006/relationships/hyperlink" Target="https://toysib.ru/products/figurnyj-pazl-maxi-vo-vlasti-drakona" TargetMode="External"/><Relationship Id="rId146" Type="http://schemas.openxmlformats.org/officeDocument/2006/relationships/hyperlink" Target="https://toysib.ru/products/sunduchok-maxi-156-156-58-mm" TargetMode="External"/><Relationship Id="rId167" Type="http://schemas.openxmlformats.org/officeDocument/2006/relationships/hyperlink" Target="https://toysib.ru/products/figurnyj-pazl-maxi-volshebnyj-krolik" TargetMode="External"/><Relationship Id="rId7" Type="http://schemas.openxmlformats.org/officeDocument/2006/relationships/hyperlink" Target="https://toysib.ru/products/pazl-myshki-v-syre" TargetMode="External"/><Relationship Id="rId71" Type="http://schemas.openxmlformats.org/officeDocument/2006/relationships/hyperlink" Target="https://toysib.ru/products/category/dlya-tvorchestva" TargetMode="External"/><Relationship Id="rId92" Type="http://schemas.openxmlformats.org/officeDocument/2006/relationships/hyperlink" Target="https://toysib.ru/products/category/magnitnye-igry-igry-s-lipuchkami" TargetMode="External"/><Relationship Id="rId162" Type="http://schemas.openxmlformats.org/officeDocument/2006/relationships/hyperlink" Target="https://toysib.ru/products/pazl-piramida-professii" TargetMode="External"/><Relationship Id="rId183" Type="http://schemas.openxmlformats.org/officeDocument/2006/relationships/hyperlink" Target="https://toysib.ru/products/memo-igra-najdi-paru" TargetMode="External"/><Relationship Id="rId2" Type="http://schemas.openxmlformats.org/officeDocument/2006/relationships/hyperlink" Target="https://toysib.ru/products/pazl-korzinka-lesnika" TargetMode="External"/><Relationship Id="rId29" Type="http://schemas.openxmlformats.org/officeDocument/2006/relationships/hyperlink" Target="https://toysib.ru/products/category/pazly-golovolomki" TargetMode="External"/><Relationship Id="rId24" Type="http://schemas.openxmlformats.org/officeDocument/2006/relationships/hyperlink" Target="https://toysib.ru/products/shnurovka-rubashka" TargetMode="External"/><Relationship Id="rId40" Type="http://schemas.openxmlformats.org/officeDocument/2006/relationships/hyperlink" Target="https://toysib.ru/products/memo-igra-kolobok" TargetMode="External"/><Relationship Id="rId45" Type="http://schemas.openxmlformats.org/officeDocument/2006/relationships/hyperlink" Target="https://toysib.ru/products/kvadraty-nikitina-2-urovnya-4-kvadrata" TargetMode="External"/><Relationship Id="rId66" Type="http://schemas.openxmlformats.org/officeDocument/2006/relationships/hyperlink" Target="https://toysib.ru/products/vkladysh-kotyata-spyat" TargetMode="External"/><Relationship Id="rId87" Type="http://schemas.openxmlformats.org/officeDocument/2006/relationships/hyperlink" Target="https://toysib.ru/products/golovolomka-tetris-derevnya" TargetMode="External"/><Relationship Id="rId110" Type="http://schemas.openxmlformats.org/officeDocument/2006/relationships/hyperlink" Target="https://toysib.ru/products/dosochki-segena-bolshoj-nabor" TargetMode="External"/><Relationship Id="rId115" Type="http://schemas.openxmlformats.org/officeDocument/2006/relationships/hyperlink" Target="https://toysib.ru/products/kartinki-polovinki-lajt-zverushki" TargetMode="External"/><Relationship Id="rId131" Type="http://schemas.openxmlformats.org/officeDocument/2006/relationships/hyperlink" Target="https://toysib.ru/products/figurnyj-pazl-maxi-zainka" TargetMode="External"/><Relationship Id="rId136" Type="http://schemas.openxmlformats.org/officeDocument/2006/relationships/hyperlink" Target="https://toysib.ru/products/rybalka-okean" TargetMode="External"/><Relationship Id="rId157" Type="http://schemas.openxmlformats.org/officeDocument/2006/relationships/hyperlink" Target="https://toysib.ru/products/nabor-prostaya-matematika" TargetMode="External"/><Relationship Id="rId178" Type="http://schemas.openxmlformats.org/officeDocument/2006/relationships/hyperlink" Target="https://toysib.ru/products/nastolnaya-igra-vozdushnye-mosty" TargetMode="External"/><Relationship Id="rId61" Type="http://schemas.openxmlformats.org/officeDocument/2006/relationships/hyperlink" Target="https://toysib.ru/products/pazl-avtovoz" TargetMode="External"/><Relationship Id="rId82" Type="http://schemas.openxmlformats.org/officeDocument/2006/relationships/hyperlink" Target="https://toysib.ru/products/pazl-raduzhnoe-oblako" TargetMode="External"/><Relationship Id="rId152" Type="http://schemas.openxmlformats.org/officeDocument/2006/relationships/hyperlink" Target="https://toysib.ru/products/figurnyj-pazl-maxi-tachka" TargetMode="External"/><Relationship Id="rId173" Type="http://schemas.openxmlformats.org/officeDocument/2006/relationships/hyperlink" Target="https://toysib.ru/products/golovolomka-tetris-lesnoe-carstvo" TargetMode="External"/><Relationship Id="rId19" Type="http://schemas.openxmlformats.org/officeDocument/2006/relationships/hyperlink" Target="https://toysib.ru/products/bukvy-vkladyshi-alfavit-zhelty" TargetMode="External"/><Relationship Id="rId14" Type="http://schemas.openxmlformats.org/officeDocument/2006/relationships/hyperlink" Target="https://toysib.ru/products/kartinki-polovinki-ovoshchi-frukty" TargetMode="External"/><Relationship Id="rId30" Type="http://schemas.openxmlformats.org/officeDocument/2006/relationships/hyperlink" Target="https://toysib.ru/products/category/kartinki-polovinki" TargetMode="External"/><Relationship Id="rId35" Type="http://schemas.openxmlformats.org/officeDocument/2006/relationships/hyperlink" Target="https://toysib.ru/products/category/labirinty" TargetMode="External"/><Relationship Id="rId56" Type="http://schemas.openxmlformats.org/officeDocument/2006/relationships/hyperlink" Target="https://toysib.ru/products/ramka-vkladysh-teremok" TargetMode="External"/><Relationship Id="rId77" Type="http://schemas.openxmlformats.org/officeDocument/2006/relationships/hyperlink" Target="https://toysib.ru/products/dosochki-segena-s-uzorom" TargetMode="External"/><Relationship Id="rId100" Type="http://schemas.openxmlformats.org/officeDocument/2006/relationships/hyperlink" Target="https://toysib.ru/products/figurnyj-pazl-vo-vlasti-drakona" TargetMode="External"/><Relationship Id="rId105" Type="http://schemas.openxmlformats.org/officeDocument/2006/relationships/hyperlink" Target="https://toysib.ru/products/rybalka-magnitnaya-na-dva-igroka-morskie-priklyucheniya" TargetMode="External"/><Relationship Id="rId126" Type="http://schemas.openxmlformats.org/officeDocument/2006/relationships/hyperlink" Target="https://toysib.ru/products/konstruktor-personazh-semya-pand" TargetMode="External"/><Relationship Id="rId147" Type="http://schemas.openxmlformats.org/officeDocument/2006/relationships/hyperlink" Target="https://toysib.ru/products/sunduchok-s-zamochkom-135-135-68-mm" TargetMode="External"/><Relationship Id="rId168" Type="http://schemas.openxmlformats.org/officeDocument/2006/relationships/hyperlink" Target="https://toysib.ru/products/magnitnyj-noutbuk-doshkolenok" TargetMode="External"/><Relationship Id="rId8" Type="http://schemas.openxmlformats.org/officeDocument/2006/relationships/hyperlink" Target="https://toysib.ru/products/pazl-22-hvosta" TargetMode="External"/><Relationship Id="rId51" Type="http://schemas.openxmlformats.org/officeDocument/2006/relationships/hyperlink" Target="https://toysib.ru/products/logicheskaya-panel" TargetMode="External"/><Relationship Id="rId72" Type="http://schemas.openxmlformats.org/officeDocument/2006/relationships/hyperlink" Target="https://toysib.ru/products/pazl-shapito" TargetMode="External"/><Relationship Id="rId93" Type="http://schemas.openxmlformats.org/officeDocument/2006/relationships/hyperlink" Target="https://toysib.ru/products/pazl-shar-sinij" TargetMode="External"/><Relationship Id="rId98" Type="http://schemas.openxmlformats.org/officeDocument/2006/relationships/hyperlink" Target="https://toysib.ru/products/sani-s-podarkami" TargetMode="External"/><Relationship Id="rId121" Type="http://schemas.openxmlformats.org/officeDocument/2006/relationships/hyperlink" Target="https://toysib.ru/products/mozaika-naryazhaem-yolku" TargetMode="External"/><Relationship Id="rId142" Type="http://schemas.openxmlformats.org/officeDocument/2006/relationships/hyperlink" Target="https://toysib.ru/products/figurnyj-pazl-snegovik" TargetMode="External"/><Relationship Id="rId163" Type="http://schemas.openxmlformats.org/officeDocument/2006/relationships/hyperlink" Target="https://toysib.ru/products/pazl-piramida-zhivotnye" TargetMode="External"/><Relationship Id="rId184" Type="http://schemas.openxmlformats.org/officeDocument/2006/relationships/hyperlink" Target="https://toysib.ru/products/veselyj-alfavit" TargetMode="External"/><Relationship Id="rId3" Type="http://schemas.openxmlformats.org/officeDocument/2006/relationships/hyperlink" Target="https://toysib.ru/products/pazl-karamelki" TargetMode="External"/><Relationship Id="rId25" Type="http://schemas.openxmlformats.org/officeDocument/2006/relationships/hyperlink" Target="https://toysib.ru/products/shnurovka-kedi" TargetMode="External"/><Relationship Id="rId46" Type="http://schemas.openxmlformats.org/officeDocument/2006/relationships/hyperlink" Target="https://toysib.ru/products/kvadraty-nikitina-3-urovnya-4-kvadrata" TargetMode="External"/><Relationship Id="rId67" Type="http://schemas.openxmlformats.org/officeDocument/2006/relationships/hyperlink" Target="https://toysib.ru/products/konstruktor-personazh-semya-buryh-medvedej" TargetMode="External"/><Relationship Id="rId116" Type="http://schemas.openxmlformats.org/officeDocument/2006/relationships/hyperlink" Target="https://toysib.ru/products/kartinki-polovinki-lajt-urozhaj" TargetMode="External"/><Relationship Id="rId137" Type="http://schemas.openxmlformats.org/officeDocument/2006/relationships/hyperlink" Target="https://toysib.ru/products/category/igry-s-kubikami" TargetMode="External"/><Relationship Id="rId158" Type="http://schemas.openxmlformats.org/officeDocument/2006/relationships/hyperlink" Target="https://toysib.ru/products/nabor-schetovod" TargetMode="External"/><Relationship Id="rId20" Type="http://schemas.openxmlformats.org/officeDocument/2006/relationships/hyperlink" Target="https://toysib.ru/products/bukvy-vkladyshi-alfavit-goluboi" TargetMode="External"/><Relationship Id="rId41" Type="http://schemas.openxmlformats.org/officeDocument/2006/relationships/hyperlink" Target="https://toysib.ru/products/kvadraty-nikitina-1-urovnya-6-kvadratov" TargetMode="External"/><Relationship Id="rId62" Type="http://schemas.openxmlformats.org/officeDocument/2006/relationships/hyperlink" Target="https://toysib.ru/products/konstruktor-personazh-professii" TargetMode="External"/><Relationship Id="rId83" Type="http://schemas.openxmlformats.org/officeDocument/2006/relationships/hyperlink" Target="https://toysib.ru/products/zagotovki-dlya-tvorchestva-kotyata" TargetMode="External"/><Relationship Id="rId88" Type="http://schemas.openxmlformats.org/officeDocument/2006/relationships/hyperlink" Target="https://toysib.ru/products/golovolomka-tetris-afrika" TargetMode="External"/><Relationship Id="rId111" Type="http://schemas.openxmlformats.org/officeDocument/2006/relationships/hyperlink" Target="https://toysib.ru/products/kartinki-polovinki-lajt-ovoshchi-frukty" TargetMode="External"/><Relationship Id="rId132" Type="http://schemas.openxmlformats.org/officeDocument/2006/relationships/hyperlink" Target="https://toysib.ru/products/figurnyj-pazl-maxi-lunnyj-tigr" TargetMode="External"/><Relationship Id="rId153" Type="http://schemas.openxmlformats.org/officeDocument/2006/relationships/hyperlink" Target="https://toysib.ru/products/shnurovka-mishki-modniki" TargetMode="External"/><Relationship Id="rId174" Type="http://schemas.openxmlformats.org/officeDocument/2006/relationships/hyperlink" Target="https://toysib.ru/products/golovolomka-tetris-v-sinem-more" TargetMode="External"/><Relationship Id="rId179" Type="http://schemas.openxmlformats.org/officeDocument/2006/relationships/hyperlink" Target="https://toysib.ru/products/pazl-piramida-zemlya" TargetMode="External"/><Relationship Id="rId15" Type="http://schemas.openxmlformats.org/officeDocument/2006/relationships/hyperlink" Target="https://toysib.ru/products/kartinki-polovinki-transport" TargetMode="External"/><Relationship Id="rId36" Type="http://schemas.openxmlformats.org/officeDocument/2006/relationships/hyperlink" Target="https://toysib.ru/products/category/shnurovki" TargetMode="External"/><Relationship Id="rId57" Type="http://schemas.openxmlformats.org/officeDocument/2006/relationships/hyperlink" Target="https://toysib.ru/products/pazl-chas-pik" TargetMode="External"/><Relationship Id="rId106" Type="http://schemas.openxmlformats.org/officeDocument/2006/relationships/hyperlink" Target="https://s-brechko.nethouse.ru/products/shnurovkas-lipuchkami-akvamir" TargetMode="External"/><Relationship Id="rId127" Type="http://schemas.openxmlformats.org/officeDocument/2006/relationships/hyperlink" Target="https://toysib.ru/products/planshety-poznaem-mir" TargetMode="External"/><Relationship Id="rId10" Type="http://schemas.openxmlformats.org/officeDocument/2006/relationships/hyperlink" Target="https://toysib.ru/products/golovolomka-tetris-malayi" TargetMode="External"/><Relationship Id="rId31" Type="http://schemas.openxmlformats.org/officeDocument/2006/relationships/hyperlink" Target="https://toysib.ru/products/category/memo-igry-logika" TargetMode="External"/><Relationship Id="rId52" Type="http://schemas.openxmlformats.org/officeDocument/2006/relationships/hyperlink" Target="https://toysib.ru/products/konstruktor-personazh-druzya" TargetMode="External"/><Relationship Id="rId73" Type="http://schemas.openxmlformats.org/officeDocument/2006/relationships/hyperlink" Target="https://toysib.ru/products/trafaret-dlya-risovaniya-poekhali" TargetMode="External"/><Relationship Id="rId78" Type="http://schemas.openxmlformats.org/officeDocument/2006/relationships/hyperlink" Target="https://toysib.ru/products/golovolomka-tetris-bolshoj" TargetMode="External"/><Relationship Id="rId94" Type="http://schemas.openxmlformats.org/officeDocument/2006/relationships/hyperlink" Target="https://toysib.ru/products/pazl-har-rozovyj" TargetMode="External"/><Relationship Id="rId99" Type="http://schemas.openxmlformats.org/officeDocument/2006/relationships/hyperlink" Target="https://toysib.ru/products/figurnyj-pazl-koroleva-zima" TargetMode="External"/><Relationship Id="rId101" Type="http://schemas.openxmlformats.org/officeDocument/2006/relationships/hyperlink" Target="https://toysib.ru/products/figurnyj-pazl-lunnyj-tigr" TargetMode="External"/><Relationship Id="rId122" Type="http://schemas.openxmlformats.org/officeDocument/2006/relationships/hyperlink" Target="https://toysib.ru/products/category/sortery-mozaiki" TargetMode="External"/><Relationship Id="rId143" Type="http://schemas.openxmlformats.org/officeDocument/2006/relationships/hyperlink" Target="https://toysib.ru/products/figurnyj-pazl-maxi-snegovik" TargetMode="External"/><Relationship Id="rId148" Type="http://schemas.openxmlformats.org/officeDocument/2006/relationships/hyperlink" Target="https://toysib.ru/products/sunduchok-mini-90-0-45-mm" TargetMode="External"/><Relationship Id="rId164" Type="http://schemas.openxmlformats.org/officeDocument/2006/relationships/hyperlink" Target="https://toysib.ru/products/pazl-piramida-4-sezona" TargetMode="External"/><Relationship Id="rId169" Type="http://schemas.openxmlformats.org/officeDocument/2006/relationships/hyperlink" Target="https://toysib.ru/products/dosochki-segena-s-uzorom-lajt" TargetMode="External"/><Relationship Id="rId185" Type="http://schemas.openxmlformats.org/officeDocument/2006/relationships/hyperlink" Target="https://toysib.ru/products/nabor-pervye-slova" TargetMode="External"/><Relationship Id="rId4" Type="http://schemas.openxmlformats.org/officeDocument/2006/relationships/hyperlink" Target="https://toysib.ru/products/pazl-kotiki-na-otdyhe" TargetMode="External"/><Relationship Id="rId9" Type="http://schemas.openxmlformats.org/officeDocument/2006/relationships/hyperlink" Target="https://toysib.ru/products/vkladysh-bolshe-menshe-sobachki" TargetMode="External"/><Relationship Id="rId180" Type="http://schemas.openxmlformats.org/officeDocument/2006/relationships/hyperlink" Target="https://toysib.ru/products/pazl-magnitnyj-6-kontinentov"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figurnyj-pazl-volshebnyj-krolik" TargetMode="External"/><Relationship Id="rId13" Type="http://schemas.openxmlformats.org/officeDocument/2006/relationships/hyperlink" Target="https://toysib.ru/products/golovolomka-tetris-v-strane-chudes" TargetMode="External"/><Relationship Id="rId18" Type="http://schemas.openxmlformats.org/officeDocument/2006/relationships/hyperlink" Target="https://toysib.ru/products/logika-kto-gde-zhivet" TargetMode="External"/><Relationship Id="rId3" Type="http://schemas.openxmlformats.org/officeDocument/2006/relationships/hyperlink" Target="https://toysib.ru/products/figurnyj-pazl-maxi-karta-mira-zhivotnye" TargetMode="External"/><Relationship Id="rId21" Type="http://schemas.openxmlformats.org/officeDocument/2006/relationships/hyperlink" Target="https://toysib.ru/products/dosochki-segena-siluety" TargetMode="External"/><Relationship Id="rId7" Type="http://schemas.openxmlformats.org/officeDocument/2006/relationships/hyperlink" Target="https://toysib.ru/products/pazl-piramida-sport" TargetMode="External"/><Relationship Id="rId12" Type="http://schemas.openxmlformats.org/officeDocument/2006/relationships/hyperlink" Target="https://toysib.ru/products/golovolomka-tetris-v-sinem-more" TargetMode="External"/><Relationship Id="rId17" Type="http://schemas.openxmlformats.org/officeDocument/2006/relationships/hyperlink" Target="https://toysib.ru/products/pazl-magnitnyj-6-kontinentov" TargetMode="External"/><Relationship Id="rId25" Type="http://schemas.openxmlformats.org/officeDocument/2006/relationships/drawing" Target="../drawings/drawing2.xml"/><Relationship Id="rId2" Type="http://schemas.openxmlformats.org/officeDocument/2006/relationships/hyperlink" Target="https://toysib.ru/products/figurnyj-pazl-karta-mira-zhivotnye" TargetMode="External"/><Relationship Id="rId16" Type="http://schemas.openxmlformats.org/officeDocument/2006/relationships/hyperlink" Target="https://toysib.ru/products/pazl-piramida-zemlya" TargetMode="External"/><Relationship Id="rId20" Type="http://schemas.openxmlformats.org/officeDocument/2006/relationships/hyperlink" Target="https://toysib.ru/products/nabor-schetovod" TargetMode="External"/><Relationship Id="rId1" Type="http://schemas.openxmlformats.org/officeDocument/2006/relationships/hyperlink" Target="https://toysib.ru/" TargetMode="External"/><Relationship Id="rId6" Type="http://schemas.openxmlformats.org/officeDocument/2006/relationships/hyperlink" Target="https://toysib.ru/products/pazl-piramida-4-sezona" TargetMode="External"/><Relationship Id="rId11" Type="http://schemas.openxmlformats.org/officeDocument/2006/relationships/hyperlink" Target="https://toysib.ru/products/golovolomka-tetris-lesnoe-carstvo" TargetMode="External"/><Relationship Id="rId24" Type="http://schemas.openxmlformats.org/officeDocument/2006/relationships/printerSettings" Target="../printerSettings/printerSettings2.bin"/><Relationship Id="rId5" Type="http://schemas.openxmlformats.org/officeDocument/2006/relationships/hyperlink" Target="https://toysib.ru/products/pazl-piramida-zhivotnye" TargetMode="External"/><Relationship Id="rId15" Type="http://schemas.openxmlformats.org/officeDocument/2006/relationships/hyperlink" Target="https://toysib.ru/products/Figurnyj-pazl-MAXI-Kotik" TargetMode="External"/><Relationship Id="rId23" Type="http://schemas.openxmlformats.org/officeDocument/2006/relationships/hyperlink" Target="https://toysib.ru/products/logika-moj-dom" TargetMode="External"/><Relationship Id="rId10" Type="http://schemas.openxmlformats.org/officeDocument/2006/relationships/hyperlink" Target="https://toysib.ru/products/pazl-piramida-semya" TargetMode="External"/><Relationship Id="rId19" Type="http://schemas.openxmlformats.org/officeDocument/2006/relationships/hyperlink" Target="https://toysib.ru/products/veselyj-alfavit" TargetMode="External"/><Relationship Id="rId4" Type="http://schemas.openxmlformats.org/officeDocument/2006/relationships/hyperlink" Target="https://toysib.ru/products/pazl-piramida-professii" TargetMode="External"/><Relationship Id="rId9" Type="http://schemas.openxmlformats.org/officeDocument/2006/relationships/hyperlink" Target="https://toysib.ru/products/figurnyj-pazl-maxi-volshebnyj-krolik" TargetMode="External"/><Relationship Id="rId14" Type="http://schemas.openxmlformats.org/officeDocument/2006/relationships/hyperlink" Target="https://toysib.ru/products/Figurnyj-pazl-Kotik" TargetMode="External"/><Relationship Id="rId22" Type="http://schemas.openxmlformats.org/officeDocument/2006/relationships/hyperlink" Target="https://toysib.ru/products/dosochki-segena-lajt-siluety"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P221"/>
  <sheetViews>
    <sheetView tabSelected="1" zoomScale="85" zoomScaleNormal="85" workbookViewId="0">
      <pane ySplit="4" topLeftCell="A140" activePane="bottomLeft" state="frozen"/>
      <selection pane="bottomLeft" activeCell="C147" sqref="C147"/>
    </sheetView>
  </sheetViews>
  <sheetFormatPr defaultColWidth="9.140625" defaultRowHeight="15"/>
  <cols>
    <col min="1" max="1" width="11.5703125" style="3" customWidth="1"/>
    <col min="2" max="2" width="8.5703125" style="4" bestFit="1" customWidth="1"/>
    <col min="3" max="3" width="32.85546875" style="67" customWidth="1"/>
    <col min="4" max="4" width="16.140625" style="5" customWidth="1"/>
    <col min="5" max="5" width="7.7109375" style="5" customWidth="1"/>
    <col min="6" max="6" width="27.28515625" style="43" customWidth="1"/>
    <col min="7" max="7" width="13.28515625" style="6" customWidth="1"/>
    <col min="8" max="9" width="13.140625" style="6" customWidth="1"/>
    <col min="10" max="10" width="16.85546875" style="6" customWidth="1"/>
    <col min="11" max="11" width="53.140625" style="23" customWidth="1"/>
    <col min="12" max="12" width="15.42578125" style="43" customWidth="1"/>
    <col min="13" max="13" width="22.7109375" style="58" customWidth="1"/>
    <col min="14" max="14" width="36.85546875" style="58" customWidth="1"/>
    <col min="15" max="15" width="35.140625" style="58" customWidth="1"/>
    <col min="16" max="16384" width="9.140625" style="3"/>
  </cols>
  <sheetData>
    <row r="1" spans="1:15" s="95" customFormat="1" ht="15" customHeight="1">
      <c r="A1" s="93" t="s">
        <v>1188</v>
      </c>
      <c r="B1" s="94"/>
      <c r="C1" s="115" t="s">
        <v>1189</v>
      </c>
      <c r="F1" s="108" t="s">
        <v>1192</v>
      </c>
      <c r="G1" s="119" t="s">
        <v>1194</v>
      </c>
      <c r="H1" s="120"/>
      <c r="I1" s="110"/>
      <c r="J1" s="112">
        <f>SUM(I6:I826)</f>
        <v>0</v>
      </c>
      <c r="K1" s="96"/>
      <c r="L1" s="97"/>
      <c r="M1" s="98"/>
      <c r="N1" s="98"/>
      <c r="O1" s="98"/>
    </row>
    <row r="2" spans="1:15" s="95" customFormat="1" ht="15" customHeight="1">
      <c r="A2" s="99" t="s">
        <v>1187</v>
      </c>
      <c r="B2" s="100"/>
      <c r="D2" s="121" t="s">
        <v>1186</v>
      </c>
      <c r="E2" s="121"/>
      <c r="F2" s="109" t="s">
        <v>1191</v>
      </c>
      <c r="G2" s="119" t="s">
        <v>1183</v>
      </c>
      <c r="H2" s="120"/>
      <c r="I2" s="111"/>
      <c r="J2" s="113">
        <f>IF(J1&lt;29999,0,IF(AND(J1&gt;30000,J1&lt;50000),J1*0.05,IF(AND(J1&gt;49999,J1&lt;100000),J1*0.07,J1*0.1)))</f>
        <v>0</v>
      </c>
      <c r="K2" s="96"/>
      <c r="L2" s="97"/>
      <c r="M2" s="98"/>
      <c r="N2" s="98"/>
      <c r="O2" s="98"/>
    </row>
    <row r="3" spans="1:15" s="95" customFormat="1" ht="15" customHeight="1" thickBot="1">
      <c r="A3" s="95" t="s">
        <v>1362</v>
      </c>
      <c r="B3" s="101"/>
      <c r="D3" s="102"/>
      <c r="E3" s="102"/>
      <c r="F3" s="109" t="s">
        <v>1193</v>
      </c>
      <c r="G3" s="122" t="s">
        <v>1184</v>
      </c>
      <c r="H3" s="123"/>
      <c r="I3" s="111"/>
      <c r="J3" s="114">
        <f>J1-J2</f>
        <v>0</v>
      </c>
      <c r="K3" s="96"/>
      <c r="L3" s="97"/>
      <c r="M3" s="98"/>
      <c r="N3" s="98"/>
      <c r="O3" s="98"/>
    </row>
    <row r="4" spans="1:15" s="95" customFormat="1" ht="18" customHeight="1" thickTop="1" thickBot="1">
      <c r="A4" s="103" t="s">
        <v>0</v>
      </c>
      <c r="B4" s="104" t="s">
        <v>1</v>
      </c>
      <c r="C4" s="105" t="s">
        <v>2</v>
      </c>
      <c r="D4" s="103" t="s">
        <v>3</v>
      </c>
      <c r="E4" s="103" t="s">
        <v>25</v>
      </c>
      <c r="F4" s="105" t="s">
        <v>4</v>
      </c>
      <c r="G4" s="24" t="s">
        <v>1180</v>
      </c>
      <c r="H4" s="24" t="s">
        <v>1182</v>
      </c>
      <c r="I4" s="24" t="s">
        <v>1181</v>
      </c>
      <c r="J4" s="24" t="s">
        <v>1190</v>
      </c>
      <c r="K4" s="106" t="s">
        <v>5</v>
      </c>
      <c r="L4" s="105" t="s">
        <v>497</v>
      </c>
      <c r="M4" s="105" t="s">
        <v>498</v>
      </c>
      <c r="N4" s="107" t="s">
        <v>499</v>
      </c>
      <c r="O4" s="106" t="s">
        <v>500</v>
      </c>
    </row>
    <row r="5" spans="1:15" ht="15.75" thickTop="1">
      <c r="A5" s="25" t="s">
        <v>6</v>
      </c>
      <c r="B5" s="26"/>
      <c r="C5" s="68"/>
      <c r="D5" s="27"/>
      <c r="E5" s="27"/>
      <c r="F5" s="88"/>
      <c r="G5" s="90"/>
      <c r="H5" s="90"/>
      <c r="I5" s="90"/>
      <c r="J5" s="89"/>
      <c r="K5" s="41" t="s">
        <v>138</v>
      </c>
      <c r="L5" s="44"/>
      <c r="M5" s="54"/>
      <c r="N5" s="54"/>
      <c r="O5" s="54"/>
    </row>
    <row r="6" spans="1:15" ht="61.5" customHeight="1">
      <c r="A6" s="7"/>
      <c r="B6" s="8" t="s">
        <v>7</v>
      </c>
      <c r="C6" s="1" t="s">
        <v>15</v>
      </c>
      <c r="D6" s="9" t="s">
        <v>26</v>
      </c>
      <c r="E6" s="10" t="s">
        <v>88</v>
      </c>
      <c r="F6" s="17" t="s">
        <v>420</v>
      </c>
      <c r="G6" s="84">
        <v>235</v>
      </c>
      <c r="H6" s="84" t="s">
        <v>1185</v>
      </c>
      <c r="I6" s="84">
        <f>G6*J6</f>
        <v>0</v>
      </c>
      <c r="J6" s="79"/>
      <c r="K6" s="11" t="s">
        <v>99</v>
      </c>
      <c r="L6" s="17" t="s">
        <v>639</v>
      </c>
      <c r="M6" s="55" t="s">
        <v>505</v>
      </c>
      <c r="N6" s="49" t="s">
        <v>558</v>
      </c>
      <c r="O6" s="55" t="s">
        <v>559</v>
      </c>
    </row>
    <row r="7" spans="1:15" ht="62.25" customHeight="1">
      <c r="A7" s="7"/>
      <c r="B7" s="8" t="s">
        <v>8</v>
      </c>
      <c r="C7" s="1" t="s">
        <v>16</v>
      </c>
      <c r="D7" s="9" t="s">
        <v>27</v>
      </c>
      <c r="E7" s="10" t="s">
        <v>88</v>
      </c>
      <c r="F7" s="17" t="s">
        <v>420</v>
      </c>
      <c r="G7" s="84">
        <v>235</v>
      </c>
      <c r="H7" s="84" t="s">
        <v>1185</v>
      </c>
      <c r="I7" s="84">
        <f t="shared" ref="I7:I88" si="0">G7*J7</f>
        <v>0</v>
      </c>
      <c r="J7" s="79"/>
      <c r="K7" s="11" t="s">
        <v>100</v>
      </c>
      <c r="L7" s="17" t="s">
        <v>640</v>
      </c>
      <c r="M7" s="55" t="s">
        <v>505</v>
      </c>
      <c r="N7" s="55" t="s">
        <v>560</v>
      </c>
      <c r="O7" s="55" t="s">
        <v>559</v>
      </c>
    </row>
    <row r="8" spans="1:15" ht="63.75" customHeight="1">
      <c r="A8" s="7"/>
      <c r="B8" s="8" t="s">
        <v>9</v>
      </c>
      <c r="C8" s="1" t="s">
        <v>17</v>
      </c>
      <c r="D8" s="9" t="s">
        <v>28</v>
      </c>
      <c r="E8" s="10" t="s">
        <v>239</v>
      </c>
      <c r="F8" s="17" t="s">
        <v>420</v>
      </c>
      <c r="G8" s="84">
        <v>245</v>
      </c>
      <c r="H8" s="84" t="s">
        <v>1185</v>
      </c>
      <c r="I8" s="84">
        <f t="shared" si="0"/>
        <v>0</v>
      </c>
      <c r="J8" s="79"/>
      <c r="K8" s="11" t="s">
        <v>101</v>
      </c>
      <c r="L8" s="17" t="s">
        <v>641</v>
      </c>
      <c r="M8" s="55" t="s">
        <v>505</v>
      </c>
      <c r="N8" s="55" t="s">
        <v>561</v>
      </c>
      <c r="O8" s="55" t="s">
        <v>559</v>
      </c>
    </row>
    <row r="9" spans="1:15" ht="42.75" customHeight="1">
      <c r="A9" s="7"/>
      <c r="B9" s="8" t="s">
        <v>11</v>
      </c>
      <c r="C9" s="1" t="s">
        <v>18</v>
      </c>
      <c r="D9" s="9" t="s">
        <v>29</v>
      </c>
      <c r="E9" s="10" t="s">
        <v>30</v>
      </c>
      <c r="F9" s="17" t="s">
        <v>420</v>
      </c>
      <c r="G9" s="84">
        <v>99</v>
      </c>
      <c r="H9" s="84" t="s">
        <v>1185</v>
      </c>
      <c r="I9" s="84">
        <f t="shared" si="0"/>
        <v>0</v>
      </c>
      <c r="J9" s="79"/>
      <c r="K9" s="11" t="s">
        <v>102</v>
      </c>
      <c r="L9" s="17" t="s">
        <v>637</v>
      </c>
      <c r="M9" s="55" t="s">
        <v>562</v>
      </c>
      <c r="N9" s="55" t="s">
        <v>563</v>
      </c>
      <c r="O9" s="55" t="s">
        <v>564</v>
      </c>
    </row>
    <row r="10" spans="1:15" ht="73.5" customHeight="1">
      <c r="A10" s="7"/>
      <c r="B10" s="8" t="s">
        <v>10</v>
      </c>
      <c r="C10" s="1" t="s">
        <v>19</v>
      </c>
      <c r="D10" s="12" t="s">
        <v>31</v>
      </c>
      <c r="E10" s="13" t="s">
        <v>32</v>
      </c>
      <c r="F10" s="17" t="s">
        <v>420</v>
      </c>
      <c r="G10" s="85">
        <v>250</v>
      </c>
      <c r="H10" s="84" t="s">
        <v>1185</v>
      </c>
      <c r="I10" s="84">
        <f t="shared" si="0"/>
        <v>0</v>
      </c>
      <c r="J10" s="80"/>
      <c r="K10" s="11" t="s">
        <v>103</v>
      </c>
      <c r="L10" s="47" t="s">
        <v>642</v>
      </c>
      <c r="M10" s="55" t="s">
        <v>505</v>
      </c>
      <c r="N10" s="55" t="s">
        <v>565</v>
      </c>
      <c r="O10" s="55" t="s">
        <v>566</v>
      </c>
    </row>
    <row r="11" spans="1:15" ht="45" customHeight="1">
      <c r="A11" s="7"/>
      <c r="B11" s="14" t="s">
        <v>83</v>
      </c>
      <c r="C11" s="1" t="s">
        <v>84</v>
      </c>
      <c r="D11" s="9" t="s">
        <v>85</v>
      </c>
      <c r="E11" s="10" t="s">
        <v>86</v>
      </c>
      <c r="F11" s="17" t="s">
        <v>420</v>
      </c>
      <c r="G11" s="84">
        <v>235</v>
      </c>
      <c r="H11" s="84" t="s">
        <v>1185</v>
      </c>
      <c r="I11" s="84">
        <f t="shared" si="0"/>
        <v>0</v>
      </c>
      <c r="J11" s="79"/>
      <c r="K11" s="11" t="s">
        <v>105</v>
      </c>
      <c r="L11" s="17" t="s">
        <v>636</v>
      </c>
      <c r="M11" s="55" t="s">
        <v>562</v>
      </c>
      <c r="N11" s="55" t="s">
        <v>567</v>
      </c>
      <c r="O11" s="55" t="s">
        <v>559</v>
      </c>
    </row>
    <row r="12" spans="1:15" ht="71.25" customHeight="1">
      <c r="A12" s="7"/>
      <c r="B12" s="14" t="s">
        <v>90</v>
      </c>
      <c r="C12" s="1" t="s">
        <v>91</v>
      </c>
      <c r="D12" s="9" t="s">
        <v>93</v>
      </c>
      <c r="E12" s="10" t="s">
        <v>223</v>
      </c>
      <c r="F12" s="17" t="s">
        <v>420</v>
      </c>
      <c r="G12" s="84">
        <v>390</v>
      </c>
      <c r="H12" s="84" t="s">
        <v>1185</v>
      </c>
      <c r="I12" s="84">
        <f t="shared" si="0"/>
        <v>0</v>
      </c>
      <c r="J12" s="79"/>
      <c r="K12" s="11" t="s">
        <v>104</v>
      </c>
      <c r="L12" s="17" t="s">
        <v>791</v>
      </c>
      <c r="M12" s="49" t="s">
        <v>505</v>
      </c>
      <c r="N12" s="55" t="s">
        <v>568</v>
      </c>
      <c r="O12" s="55" t="s">
        <v>559</v>
      </c>
    </row>
    <row r="13" spans="1:15" ht="66" customHeight="1">
      <c r="A13" s="7"/>
      <c r="B13" s="14" t="s">
        <v>94</v>
      </c>
      <c r="C13" s="1" t="s">
        <v>95</v>
      </c>
      <c r="D13" s="9" t="s">
        <v>93</v>
      </c>
      <c r="E13" s="10" t="s">
        <v>495</v>
      </c>
      <c r="F13" s="17" t="s">
        <v>420</v>
      </c>
      <c r="G13" s="84">
        <v>390</v>
      </c>
      <c r="H13" s="84" t="s">
        <v>1185</v>
      </c>
      <c r="I13" s="84">
        <f t="shared" si="0"/>
        <v>0</v>
      </c>
      <c r="J13" s="79"/>
      <c r="K13" s="11" t="s">
        <v>106</v>
      </c>
      <c r="L13" s="17" t="s">
        <v>633</v>
      </c>
      <c r="M13" s="55" t="s">
        <v>505</v>
      </c>
      <c r="N13" s="55" t="s">
        <v>568</v>
      </c>
      <c r="O13" s="49" t="s">
        <v>559</v>
      </c>
    </row>
    <row r="14" spans="1:15" ht="43.5" customHeight="1">
      <c r="A14" s="7"/>
      <c r="B14" s="14" t="s">
        <v>151</v>
      </c>
      <c r="C14" s="1" t="s">
        <v>152</v>
      </c>
      <c r="D14" s="15" t="s">
        <v>153</v>
      </c>
      <c r="E14" s="16" t="s">
        <v>97</v>
      </c>
      <c r="F14" s="17" t="s">
        <v>420</v>
      </c>
      <c r="G14" s="86">
        <v>150</v>
      </c>
      <c r="H14" s="84" t="s">
        <v>1185</v>
      </c>
      <c r="I14" s="84">
        <f t="shared" si="0"/>
        <v>0</v>
      </c>
      <c r="J14" s="81"/>
      <c r="K14" s="11" t="s">
        <v>154</v>
      </c>
      <c r="L14" s="48" t="s">
        <v>1162</v>
      </c>
      <c r="M14" s="55" t="s">
        <v>562</v>
      </c>
      <c r="N14" s="78" t="s">
        <v>1163</v>
      </c>
      <c r="O14" s="55" t="s">
        <v>559</v>
      </c>
    </row>
    <row r="15" spans="1:15" ht="69.75" customHeight="1">
      <c r="A15" s="7"/>
      <c r="B15" s="14" t="s">
        <v>160</v>
      </c>
      <c r="C15" s="1" t="s">
        <v>161</v>
      </c>
      <c r="D15" s="15" t="s">
        <v>163</v>
      </c>
      <c r="E15" s="16" t="s">
        <v>164</v>
      </c>
      <c r="F15" s="17" t="s">
        <v>420</v>
      </c>
      <c r="G15" s="86">
        <v>590</v>
      </c>
      <c r="H15" s="84" t="s">
        <v>1185</v>
      </c>
      <c r="I15" s="84">
        <f t="shared" si="0"/>
        <v>0</v>
      </c>
      <c r="J15" s="81"/>
      <c r="K15" s="11" t="s">
        <v>162</v>
      </c>
      <c r="L15" s="48" t="s">
        <v>638</v>
      </c>
      <c r="M15" s="49" t="s">
        <v>829</v>
      </c>
      <c r="N15" s="55" t="s">
        <v>570</v>
      </c>
      <c r="O15" s="55" t="s">
        <v>566</v>
      </c>
    </row>
    <row r="16" spans="1:15" ht="39.75" customHeight="1">
      <c r="A16" s="7"/>
      <c r="B16" s="14" t="s">
        <v>166</v>
      </c>
      <c r="C16" s="1" t="s">
        <v>167</v>
      </c>
      <c r="D16" s="15" t="s">
        <v>153</v>
      </c>
      <c r="E16" s="16" t="s">
        <v>97</v>
      </c>
      <c r="F16" s="17" t="s">
        <v>420</v>
      </c>
      <c r="G16" s="86">
        <v>150</v>
      </c>
      <c r="H16" s="84" t="s">
        <v>1185</v>
      </c>
      <c r="I16" s="84">
        <f t="shared" si="0"/>
        <v>0</v>
      </c>
      <c r="J16" s="81"/>
      <c r="K16" s="11" t="s">
        <v>168</v>
      </c>
      <c r="L16" s="48" t="s">
        <v>1161</v>
      </c>
      <c r="M16" s="49" t="s">
        <v>562</v>
      </c>
      <c r="N16" s="49" t="s">
        <v>569</v>
      </c>
      <c r="O16" s="55" t="s">
        <v>559</v>
      </c>
    </row>
    <row r="17" spans="1:15" ht="56.45" customHeight="1">
      <c r="B17" s="14" t="s">
        <v>169</v>
      </c>
      <c r="C17" s="1" t="s">
        <v>170</v>
      </c>
      <c r="D17" s="15" t="s">
        <v>171</v>
      </c>
      <c r="E17" s="10" t="s">
        <v>30</v>
      </c>
      <c r="F17" s="17" t="s">
        <v>420</v>
      </c>
      <c r="G17" s="86">
        <v>99</v>
      </c>
      <c r="H17" s="84" t="s">
        <v>1185</v>
      </c>
      <c r="I17" s="84">
        <f t="shared" si="0"/>
        <v>0</v>
      </c>
      <c r="J17" s="81"/>
      <c r="K17" s="11" t="s">
        <v>172</v>
      </c>
      <c r="L17" s="48" t="s">
        <v>635</v>
      </c>
      <c r="M17" s="49" t="s">
        <v>526</v>
      </c>
      <c r="N17" s="49" t="s">
        <v>571</v>
      </c>
      <c r="O17" s="49" t="s">
        <v>503</v>
      </c>
    </row>
    <row r="18" spans="1:15" ht="45" customHeight="1">
      <c r="A18" s="7"/>
      <c r="B18" s="8" t="s">
        <v>173</v>
      </c>
      <c r="C18" s="1" t="s">
        <v>174</v>
      </c>
      <c r="D18" s="15" t="s">
        <v>792</v>
      </c>
      <c r="E18" s="16" t="s">
        <v>490</v>
      </c>
      <c r="F18" s="17" t="s">
        <v>420</v>
      </c>
      <c r="G18" s="86">
        <v>390</v>
      </c>
      <c r="H18" s="84" t="s">
        <v>1185</v>
      </c>
      <c r="I18" s="84">
        <f t="shared" si="0"/>
        <v>0</v>
      </c>
      <c r="J18" s="81"/>
      <c r="K18" s="11" t="s">
        <v>175</v>
      </c>
      <c r="L18" s="48" t="s">
        <v>632</v>
      </c>
      <c r="M18" s="49" t="s">
        <v>526</v>
      </c>
      <c r="N18" s="49" t="s">
        <v>572</v>
      </c>
      <c r="O18" s="49" t="s">
        <v>503</v>
      </c>
    </row>
    <row r="19" spans="1:15" ht="56.45" customHeight="1">
      <c r="A19" s="7"/>
      <c r="B19" s="8" t="s">
        <v>197</v>
      </c>
      <c r="C19" s="1" t="s">
        <v>198</v>
      </c>
      <c r="D19" s="15" t="s">
        <v>66</v>
      </c>
      <c r="E19" s="16" t="s">
        <v>209</v>
      </c>
      <c r="F19" s="17" t="s">
        <v>420</v>
      </c>
      <c r="G19" s="86">
        <v>110</v>
      </c>
      <c r="H19" s="84" t="s">
        <v>1185</v>
      </c>
      <c r="I19" s="84">
        <f t="shared" si="0"/>
        <v>0</v>
      </c>
      <c r="J19" s="81"/>
      <c r="K19" s="11" t="s">
        <v>199</v>
      </c>
      <c r="L19" s="48" t="s">
        <v>634</v>
      </c>
      <c r="M19" s="55" t="s">
        <v>562</v>
      </c>
      <c r="N19" s="49" t="s">
        <v>573</v>
      </c>
      <c r="O19" s="49" t="s">
        <v>574</v>
      </c>
    </row>
    <row r="20" spans="1:15" ht="62.25" customHeight="1">
      <c r="A20" s="7"/>
      <c r="B20" s="8" t="s">
        <v>225</v>
      </c>
      <c r="C20" s="1" t="s">
        <v>226</v>
      </c>
      <c r="D20" s="15" t="s">
        <v>227</v>
      </c>
      <c r="E20" s="16" t="s">
        <v>254</v>
      </c>
      <c r="F20" s="17" t="s">
        <v>445</v>
      </c>
      <c r="G20" s="86">
        <v>75</v>
      </c>
      <c r="H20" s="84" t="s">
        <v>1185</v>
      </c>
      <c r="I20" s="84">
        <f t="shared" si="0"/>
        <v>0</v>
      </c>
      <c r="J20" s="81"/>
      <c r="K20" s="11" t="s">
        <v>224</v>
      </c>
      <c r="L20" s="48" t="s">
        <v>643</v>
      </c>
      <c r="M20" s="55" t="s">
        <v>562</v>
      </c>
      <c r="N20" s="49" t="s">
        <v>575</v>
      </c>
      <c r="O20" s="49" t="s">
        <v>564</v>
      </c>
    </row>
    <row r="21" spans="1:15" ht="56.25" customHeight="1">
      <c r="A21" s="7"/>
      <c r="B21" s="8" t="s">
        <v>247</v>
      </c>
      <c r="C21" s="1" t="s">
        <v>248</v>
      </c>
      <c r="D21" s="15" t="s">
        <v>227</v>
      </c>
      <c r="E21" s="16" t="s">
        <v>254</v>
      </c>
      <c r="F21" s="17" t="s">
        <v>421</v>
      </c>
      <c r="G21" s="86">
        <v>75</v>
      </c>
      <c r="H21" s="84" t="s">
        <v>1185</v>
      </c>
      <c r="I21" s="84">
        <f t="shared" si="0"/>
        <v>0</v>
      </c>
      <c r="J21" s="81"/>
      <c r="K21" s="11" t="s">
        <v>253</v>
      </c>
      <c r="L21" s="48" t="s">
        <v>646</v>
      </c>
      <c r="M21" s="55" t="s">
        <v>562</v>
      </c>
      <c r="N21" s="49" t="s">
        <v>576</v>
      </c>
      <c r="O21" s="49" t="s">
        <v>564</v>
      </c>
    </row>
    <row r="22" spans="1:15" ht="57" customHeight="1">
      <c r="A22" s="7"/>
      <c r="B22" s="8" t="s">
        <v>249</v>
      </c>
      <c r="C22" s="1" t="s">
        <v>250</v>
      </c>
      <c r="D22" s="15" t="s">
        <v>227</v>
      </c>
      <c r="E22" s="16" t="s">
        <v>254</v>
      </c>
      <c r="F22" s="17" t="s">
        <v>445</v>
      </c>
      <c r="G22" s="86">
        <v>75</v>
      </c>
      <c r="H22" s="84" t="s">
        <v>1185</v>
      </c>
      <c r="I22" s="84">
        <f t="shared" si="0"/>
        <v>0</v>
      </c>
      <c r="J22" s="81"/>
      <c r="K22" s="11" t="s">
        <v>255</v>
      </c>
      <c r="L22" s="48" t="s">
        <v>645</v>
      </c>
      <c r="M22" s="55" t="s">
        <v>562</v>
      </c>
      <c r="N22" s="49" t="s">
        <v>577</v>
      </c>
      <c r="O22" s="49" t="s">
        <v>564</v>
      </c>
    </row>
    <row r="23" spans="1:15" ht="54" customHeight="1">
      <c r="A23" s="7"/>
      <c r="B23" s="8" t="s">
        <v>251</v>
      </c>
      <c r="C23" s="1" t="s">
        <v>252</v>
      </c>
      <c r="D23" s="15" t="s">
        <v>227</v>
      </c>
      <c r="E23" s="16" t="s">
        <v>254</v>
      </c>
      <c r="F23" s="17" t="s">
        <v>421</v>
      </c>
      <c r="G23" s="86">
        <v>75</v>
      </c>
      <c r="H23" s="84" t="s">
        <v>1185</v>
      </c>
      <c r="I23" s="84">
        <f t="shared" si="0"/>
        <v>0</v>
      </c>
      <c r="J23" s="81"/>
      <c r="K23" s="11" t="s">
        <v>256</v>
      </c>
      <c r="L23" s="48" t="s">
        <v>644</v>
      </c>
      <c r="M23" s="55" t="s">
        <v>562</v>
      </c>
      <c r="N23" s="49" t="s">
        <v>578</v>
      </c>
      <c r="O23" s="49" t="s">
        <v>564</v>
      </c>
    </row>
    <row r="24" spans="1:15" ht="41.25" customHeight="1">
      <c r="A24" s="7"/>
      <c r="B24" s="8" t="s">
        <v>243</v>
      </c>
      <c r="C24" s="1" t="s">
        <v>244</v>
      </c>
      <c r="D24" s="15" t="s">
        <v>245</v>
      </c>
      <c r="E24" s="16" t="s">
        <v>69</v>
      </c>
      <c r="F24" s="17" t="s">
        <v>420</v>
      </c>
      <c r="G24" s="86">
        <v>235</v>
      </c>
      <c r="H24" s="84" t="s">
        <v>1185</v>
      </c>
      <c r="I24" s="84">
        <f t="shared" si="0"/>
        <v>0</v>
      </c>
      <c r="J24" s="81"/>
      <c r="K24" s="11" t="s">
        <v>246</v>
      </c>
      <c r="L24" s="48" t="s">
        <v>627</v>
      </c>
      <c r="M24" s="49" t="s">
        <v>505</v>
      </c>
      <c r="N24" s="49" t="s">
        <v>579</v>
      </c>
      <c r="O24" s="49" t="s">
        <v>507</v>
      </c>
    </row>
    <row r="25" spans="1:15" ht="43.5" customHeight="1">
      <c r="A25" s="7"/>
      <c r="B25" s="14" t="s">
        <v>236</v>
      </c>
      <c r="C25" s="1" t="s">
        <v>231</v>
      </c>
      <c r="D25" s="15" t="s">
        <v>153</v>
      </c>
      <c r="E25" s="16" t="s">
        <v>97</v>
      </c>
      <c r="F25" s="17" t="s">
        <v>420</v>
      </c>
      <c r="G25" s="86">
        <v>150</v>
      </c>
      <c r="H25" s="84" t="s">
        <v>1185</v>
      </c>
      <c r="I25" s="84">
        <f t="shared" si="0"/>
        <v>0</v>
      </c>
      <c r="J25" s="81"/>
      <c r="K25" s="11" t="s">
        <v>233</v>
      </c>
      <c r="L25" s="48" t="s">
        <v>628</v>
      </c>
      <c r="M25" s="56" t="s">
        <v>526</v>
      </c>
      <c r="N25" s="56" t="s">
        <v>629</v>
      </c>
      <c r="O25" s="56" t="s">
        <v>559</v>
      </c>
    </row>
    <row r="26" spans="1:15" ht="33.75" customHeight="1">
      <c r="A26" s="7"/>
      <c r="B26" s="14" t="s">
        <v>235</v>
      </c>
      <c r="C26" s="1" t="s">
        <v>232</v>
      </c>
      <c r="D26" s="15" t="s">
        <v>153</v>
      </c>
      <c r="E26" s="16" t="s">
        <v>97</v>
      </c>
      <c r="F26" s="17" t="s">
        <v>420</v>
      </c>
      <c r="G26" s="86">
        <v>150</v>
      </c>
      <c r="H26" s="84" t="s">
        <v>1185</v>
      </c>
      <c r="I26" s="84">
        <f t="shared" si="0"/>
        <v>0</v>
      </c>
      <c r="J26" s="81"/>
      <c r="K26" s="11" t="s">
        <v>234</v>
      </c>
      <c r="L26" s="48" t="s">
        <v>630</v>
      </c>
      <c r="M26" s="56" t="s">
        <v>526</v>
      </c>
      <c r="N26" s="56" t="s">
        <v>631</v>
      </c>
      <c r="O26" s="56" t="s">
        <v>559</v>
      </c>
    </row>
    <row r="27" spans="1:15" ht="48" customHeight="1">
      <c r="A27" s="7"/>
      <c r="B27" s="14" t="s">
        <v>261</v>
      </c>
      <c r="C27" s="1" t="s">
        <v>260</v>
      </c>
      <c r="D27" s="15" t="s">
        <v>262</v>
      </c>
      <c r="E27" s="16" t="s">
        <v>263</v>
      </c>
      <c r="F27" s="17" t="s">
        <v>420</v>
      </c>
      <c r="G27" s="86">
        <v>250</v>
      </c>
      <c r="H27" s="84" t="s">
        <v>1185</v>
      </c>
      <c r="I27" s="84">
        <f t="shared" si="0"/>
        <v>0</v>
      </c>
      <c r="J27" s="81"/>
      <c r="K27" s="11" t="s">
        <v>264</v>
      </c>
      <c r="L27" s="48" t="s">
        <v>626</v>
      </c>
      <c r="M27" s="49" t="s">
        <v>501</v>
      </c>
      <c r="N27" s="49" t="s">
        <v>502</v>
      </c>
      <c r="O27" s="49" t="s">
        <v>503</v>
      </c>
    </row>
    <row r="28" spans="1:15" ht="45" customHeight="1">
      <c r="A28" s="7"/>
      <c r="B28" s="14" t="s">
        <v>303</v>
      </c>
      <c r="C28" s="1" t="s">
        <v>301</v>
      </c>
      <c r="D28" s="15" t="s">
        <v>304</v>
      </c>
      <c r="E28" s="16" t="s">
        <v>92</v>
      </c>
      <c r="F28" s="17" t="s">
        <v>420</v>
      </c>
      <c r="G28" s="86">
        <v>250</v>
      </c>
      <c r="H28" s="84" t="s">
        <v>1185</v>
      </c>
      <c r="I28" s="84">
        <f t="shared" si="0"/>
        <v>0</v>
      </c>
      <c r="J28" s="81"/>
      <c r="K28" s="11" t="s">
        <v>302</v>
      </c>
      <c r="L28" s="48" t="s">
        <v>624</v>
      </c>
      <c r="M28" s="56" t="s">
        <v>501</v>
      </c>
      <c r="N28" s="56" t="s">
        <v>625</v>
      </c>
      <c r="O28" s="56" t="s">
        <v>503</v>
      </c>
    </row>
    <row r="29" spans="1:15" ht="59.25" customHeight="1">
      <c r="A29" s="7"/>
      <c r="B29" s="8" t="s">
        <v>312</v>
      </c>
      <c r="C29" s="1" t="s">
        <v>313</v>
      </c>
      <c r="D29" s="15" t="s">
        <v>314</v>
      </c>
      <c r="E29" s="16" t="s">
        <v>159</v>
      </c>
      <c r="F29" s="17" t="s">
        <v>420</v>
      </c>
      <c r="G29" s="86">
        <v>250</v>
      </c>
      <c r="H29" s="84" t="s">
        <v>1185</v>
      </c>
      <c r="I29" s="84">
        <f t="shared" si="0"/>
        <v>0</v>
      </c>
      <c r="J29" s="81"/>
      <c r="K29" s="11" t="s">
        <v>315</v>
      </c>
      <c r="L29" s="48" t="s">
        <v>621</v>
      </c>
      <c r="M29" s="56" t="s">
        <v>501</v>
      </c>
      <c r="N29" s="56" t="s">
        <v>622</v>
      </c>
      <c r="O29" s="56" t="s">
        <v>503</v>
      </c>
    </row>
    <row r="30" spans="1:15" ht="44.25" customHeight="1">
      <c r="A30" s="7"/>
      <c r="B30" s="8" t="s">
        <v>316</v>
      </c>
      <c r="C30" s="1" t="s">
        <v>317</v>
      </c>
      <c r="D30" s="15" t="s">
        <v>408</v>
      </c>
      <c r="E30" s="16" t="s">
        <v>491</v>
      </c>
      <c r="F30" s="17" t="s">
        <v>420</v>
      </c>
      <c r="G30" s="86">
        <v>390</v>
      </c>
      <c r="H30" s="84" t="s">
        <v>1185</v>
      </c>
      <c r="I30" s="84">
        <f t="shared" si="0"/>
        <v>0</v>
      </c>
      <c r="J30" s="81"/>
      <c r="K30" s="11" t="s">
        <v>318</v>
      </c>
      <c r="L30" s="48" t="s">
        <v>623</v>
      </c>
      <c r="M30" s="49" t="s">
        <v>501</v>
      </c>
      <c r="N30" s="49" t="s">
        <v>504</v>
      </c>
      <c r="O30" s="49" t="s">
        <v>503</v>
      </c>
    </row>
    <row r="31" spans="1:15" ht="61.5" customHeight="1">
      <c r="A31" s="7"/>
      <c r="B31" s="8" t="s">
        <v>337</v>
      </c>
      <c r="C31" s="1" t="s">
        <v>338</v>
      </c>
      <c r="D31" s="15" t="s">
        <v>339</v>
      </c>
      <c r="E31" s="16" t="s">
        <v>97</v>
      </c>
      <c r="F31" s="17" t="s">
        <v>420</v>
      </c>
      <c r="G31" s="86">
        <v>130</v>
      </c>
      <c r="H31" s="84" t="s">
        <v>1185</v>
      </c>
      <c r="I31" s="84">
        <f t="shared" si="0"/>
        <v>0</v>
      </c>
      <c r="J31" s="81"/>
      <c r="K31" s="11" t="s">
        <v>340</v>
      </c>
      <c r="L31" s="48" t="s">
        <v>618</v>
      </c>
      <c r="M31" s="49" t="s">
        <v>505</v>
      </c>
      <c r="N31" s="49" t="s">
        <v>506</v>
      </c>
      <c r="O31" s="49" t="s">
        <v>507</v>
      </c>
    </row>
    <row r="32" spans="1:15" ht="45.75" customHeight="1">
      <c r="A32" s="7"/>
      <c r="B32" s="8" t="s">
        <v>329</v>
      </c>
      <c r="C32" s="1" t="s">
        <v>330</v>
      </c>
      <c r="D32" s="9" t="s">
        <v>85</v>
      </c>
      <c r="E32" s="10" t="s">
        <v>86</v>
      </c>
      <c r="F32" s="17" t="s">
        <v>420</v>
      </c>
      <c r="G32" s="86">
        <v>235</v>
      </c>
      <c r="H32" s="84" t="s">
        <v>1185</v>
      </c>
      <c r="I32" s="84">
        <f t="shared" si="0"/>
        <v>0</v>
      </c>
      <c r="J32" s="81"/>
      <c r="K32" s="11" t="s">
        <v>336</v>
      </c>
      <c r="L32" s="48" t="s">
        <v>619</v>
      </c>
      <c r="M32" s="56" t="s">
        <v>501</v>
      </c>
      <c r="N32" s="56" t="s">
        <v>620</v>
      </c>
      <c r="O32" s="56" t="s">
        <v>559</v>
      </c>
    </row>
    <row r="33" spans="1:15" ht="46.5" customHeight="1">
      <c r="A33" s="7"/>
      <c r="B33" s="34" t="s">
        <v>362</v>
      </c>
      <c r="C33" s="42" t="s">
        <v>363</v>
      </c>
      <c r="D33" s="35" t="s">
        <v>494</v>
      </c>
      <c r="E33" s="36" t="s">
        <v>496</v>
      </c>
      <c r="F33" s="17" t="s">
        <v>420</v>
      </c>
      <c r="G33" s="86">
        <v>250</v>
      </c>
      <c r="H33" s="84" t="s">
        <v>1185</v>
      </c>
      <c r="I33" s="84">
        <f t="shared" si="0"/>
        <v>0</v>
      </c>
      <c r="J33" s="81"/>
      <c r="K33" s="11" t="s">
        <v>364</v>
      </c>
      <c r="L33" s="48" t="s">
        <v>616</v>
      </c>
      <c r="M33" s="56" t="s">
        <v>501</v>
      </c>
      <c r="N33" s="56" t="s">
        <v>617</v>
      </c>
      <c r="O33" s="56" t="s">
        <v>503</v>
      </c>
    </row>
    <row r="34" spans="1:15" ht="46.5" customHeight="1">
      <c r="A34" s="7"/>
      <c r="B34" s="34" t="s">
        <v>374</v>
      </c>
      <c r="C34" s="42" t="s">
        <v>375</v>
      </c>
      <c r="D34" s="35" t="s">
        <v>409</v>
      </c>
      <c r="E34" s="36" t="s">
        <v>239</v>
      </c>
      <c r="F34" s="17" t="s">
        <v>420</v>
      </c>
      <c r="G34" s="86">
        <v>250</v>
      </c>
      <c r="H34" s="84" t="s">
        <v>1185</v>
      </c>
      <c r="I34" s="84">
        <f t="shared" si="0"/>
        <v>0</v>
      </c>
      <c r="J34" s="81"/>
      <c r="K34" s="11" t="s">
        <v>376</v>
      </c>
      <c r="L34" s="48" t="s">
        <v>614</v>
      </c>
      <c r="M34" s="56" t="s">
        <v>501</v>
      </c>
      <c r="N34" s="56" t="s">
        <v>615</v>
      </c>
      <c r="O34" s="56" t="s">
        <v>503</v>
      </c>
    </row>
    <row r="35" spans="1:15" ht="85.5" customHeight="1">
      <c r="A35" s="37"/>
      <c r="B35" s="34" t="s">
        <v>402</v>
      </c>
      <c r="C35" s="42" t="s">
        <v>403</v>
      </c>
      <c r="D35" s="35" t="s">
        <v>404</v>
      </c>
      <c r="E35" s="36" t="s">
        <v>263</v>
      </c>
      <c r="F35" s="17" t="s">
        <v>420</v>
      </c>
      <c r="G35" s="86">
        <v>230</v>
      </c>
      <c r="H35" s="84" t="s">
        <v>1185</v>
      </c>
      <c r="I35" s="84">
        <f t="shared" si="0"/>
        <v>0</v>
      </c>
      <c r="J35" s="81"/>
      <c r="K35" s="11" t="s">
        <v>405</v>
      </c>
      <c r="L35" s="48" t="s">
        <v>611</v>
      </c>
      <c r="M35" s="56" t="s">
        <v>501</v>
      </c>
      <c r="N35" s="56" t="s">
        <v>612</v>
      </c>
      <c r="O35" s="56" t="s">
        <v>613</v>
      </c>
    </row>
    <row r="36" spans="1:15" ht="55.5" customHeight="1">
      <c r="A36" s="37"/>
      <c r="B36" s="34" t="s">
        <v>439</v>
      </c>
      <c r="C36" s="42" t="s">
        <v>440</v>
      </c>
      <c r="D36" s="35" t="s">
        <v>441</v>
      </c>
      <c r="E36" s="36" t="s">
        <v>96</v>
      </c>
      <c r="F36" s="17" t="s">
        <v>420</v>
      </c>
      <c r="G36" s="86">
        <v>250</v>
      </c>
      <c r="H36" s="84" t="s">
        <v>1185</v>
      </c>
      <c r="I36" s="84">
        <f t="shared" si="0"/>
        <v>0</v>
      </c>
      <c r="J36" s="81"/>
      <c r="K36" s="11" t="s">
        <v>442</v>
      </c>
      <c r="L36" s="48" t="s">
        <v>609</v>
      </c>
      <c r="M36" s="56" t="s">
        <v>501</v>
      </c>
      <c r="N36" s="56" t="s">
        <v>610</v>
      </c>
      <c r="O36" s="56" t="s">
        <v>503</v>
      </c>
    </row>
    <row r="37" spans="1:15" ht="35.25" customHeight="1">
      <c r="A37" s="37"/>
      <c r="B37" s="34" t="s">
        <v>447</v>
      </c>
      <c r="C37" s="42" t="s">
        <v>448</v>
      </c>
      <c r="D37" s="35" t="s">
        <v>483</v>
      </c>
      <c r="E37" s="36" t="s">
        <v>449</v>
      </c>
      <c r="F37" s="17" t="s">
        <v>450</v>
      </c>
      <c r="G37" s="86">
        <v>440</v>
      </c>
      <c r="H37" s="84" t="s">
        <v>1185</v>
      </c>
      <c r="I37" s="84">
        <f t="shared" si="0"/>
        <v>0</v>
      </c>
      <c r="J37" s="81"/>
      <c r="K37" s="11" t="s">
        <v>451</v>
      </c>
      <c r="L37" s="48" t="s">
        <v>793</v>
      </c>
      <c r="M37" s="56" t="s">
        <v>608</v>
      </c>
      <c r="N37" s="56" t="s">
        <v>806</v>
      </c>
      <c r="O37" s="56" t="s">
        <v>1102</v>
      </c>
    </row>
    <row r="38" spans="1:15" ht="50.25" customHeight="1">
      <c r="A38" s="37"/>
      <c r="B38" s="34" t="s">
        <v>484</v>
      </c>
      <c r="C38" s="42" t="s">
        <v>485</v>
      </c>
      <c r="D38" s="35" t="s">
        <v>486</v>
      </c>
      <c r="E38" s="36" t="s">
        <v>487</v>
      </c>
      <c r="F38" s="17" t="s">
        <v>445</v>
      </c>
      <c r="G38" s="86">
        <v>340</v>
      </c>
      <c r="H38" s="84" t="s">
        <v>1185</v>
      </c>
      <c r="I38" s="84">
        <f t="shared" si="0"/>
        <v>0</v>
      </c>
      <c r="J38" s="81"/>
      <c r="K38" s="11" t="s">
        <v>488</v>
      </c>
      <c r="L38" s="48" t="s">
        <v>605</v>
      </c>
      <c r="M38" s="56" t="s">
        <v>606</v>
      </c>
      <c r="N38" s="56" t="s">
        <v>607</v>
      </c>
      <c r="O38" s="56" t="s">
        <v>503</v>
      </c>
    </row>
    <row r="39" spans="1:15" ht="54" customHeight="1">
      <c r="A39" s="7"/>
      <c r="B39" s="8" t="s">
        <v>78</v>
      </c>
      <c r="C39" s="1" t="s">
        <v>79</v>
      </c>
      <c r="D39" s="15" t="s">
        <v>80</v>
      </c>
      <c r="E39" s="16" t="s">
        <v>61</v>
      </c>
      <c r="F39" s="17" t="s">
        <v>431</v>
      </c>
      <c r="G39" s="86">
        <v>130</v>
      </c>
      <c r="H39" s="84" t="s">
        <v>1185</v>
      </c>
      <c r="I39" s="84">
        <f t="shared" si="0"/>
        <v>0</v>
      </c>
      <c r="J39" s="81"/>
      <c r="K39" s="11" t="s">
        <v>108</v>
      </c>
      <c r="L39" s="48" t="s">
        <v>782</v>
      </c>
      <c r="M39" s="56" t="s">
        <v>776</v>
      </c>
      <c r="N39" s="56" t="s">
        <v>783</v>
      </c>
      <c r="O39" s="56" t="s">
        <v>784</v>
      </c>
    </row>
    <row r="40" spans="1:15" ht="45" customHeight="1">
      <c r="A40" s="7"/>
      <c r="B40" s="8" t="s">
        <v>388</v>
      </c>
      <c r="C40" s="1" t="s">
        <v>389</v>
      </c>
      <c r="D40" s="9" t="s">
        <v>390</v>
      </c>
      <c r="E40" s="10" t="s">
        <v>92</v>
      </c>
      <c r="F40" s="17" t="s">
        <v>431</v>
      </c>
      <c r="G40" s="84">
        <v>250</v>
      </c>
      <c r="H40" s="84" t="s">
        <v>1185</v>
      </c>
      <c r="I40" s="84">
        <f t="shared" si="0"/>
        <v>0</v>
      </c>
      <c r="J40" s="79"/>
      <c r="K40" s="11" t="s">
        <v>391</v>
      </c>
      <c r="L40" s="17" t="s">
        <v>778</v>
      </c>
      <c r="M40" s="49" t="s">
        <v>542</v>
      </c>
      <c r="N40" s="49" t="s">
        <v>543</v>
      </c>
      <c r="O40" s="49" t="s">
        <v>544</v>
      </c>
    </row>
    <row r="41" spans="1:15" ht="81" customHeight="1">
      <c r="A41" s="39"/>
      <c r="B41" s="34" t="s">
        <v>472</v>
      </c>
      <c r="C41" s="1" t="s">
        <v>473</v>
      </c>
      <c r="D41" s="35" t="s">
        <v>474</v>
      </c>
      <c r="E41" s="36" t="s">
        <v>48</v>
      </c>
      <c r="F41" s="17" t="s">
        <v>477</v>
      </c>
      <c r="G41" s="84">
        <v>230</v>
      </c>
      <c r="H41" s="84" t="s">
        <v>1185</v>
      </c>
      <c r="I41" s="84">
        <f t="shared" si="0"/>
        <v>0</v>
      </c>
      <c r="J41" s="79"/>
      <c r="K41" s="11" t="s">
        <v>478</v>
      </c>
      <c r="L41" s="17" t="s">
        <v>775</v>
      </c>
      <c r="M41" s="50" t="s">
        <v>776</v>
      </c>
      <c r="N41" s="50" t="s">
        <v>772</v>
      </c>
      <c r="O41" s="50" t="s">
        <v>773</v>
      </c>
    </row>
    <row r="42" spans="1:15" ht="81.75" customHeight="1">
      <c r="A42" s="39"/>
      <c r="B42" s="34" t="s">
        <v>475</v>
      </c>
      <c r="C42" s="1" t="s">
        <v>476</v>
      </c>
      <c r="D42" s="35" t="s">
        <v>474</v>
      </c>
      <c r="E42" s="36" t="s">
        <v>48</v>
      </c>
      <c r="F42" s="17" t="s">
        <v>477</v>
      </c>
      <c r="G42" s="84">
        <v>230</v>
      </c>
      <c r="H42" s="84" t="s">
        <v>1185</v>
      </c>
      <c r="I42" s="84">
        <f t="shared" si="0"/>
        <v>0</v>
      </c>
      <c r="J42" s="79"/>
      <c r="K42" s="11" t="s">
        <v>479</v>
      </c>
      <c r="L42" s="17" t="s">
        <v>774</v>
      </c>
      <c r="M42" s="50" t="s">
        <v>771</v>
      </c>
      <c r="N42" s="50" t="s">
        <v>772</v>
      </c>
      <c r="O42" s="50" t="s">
        <v>773</v>
      </c>
    </row>
    <row r="43" spans="1:15" ht="81.75" customHeight="1">
      <c r="A43" s="39"/>
      <c r="B43" s="34" t="s">
        <v>480</v>
      </c>
      <c r="C43" s="1" t="s">
        <v>481</v>
      </c>
      <c r="D43" s="35" t="s">
        <v>474</v>
      </c>
      <c r="E43" s="36" t="s">
        <v>48</v>
      </c>
      <c r="F43" s="17" t="s">
        <v>477</v>
      </c>
      <c r="G43" s="84">
        <v>230</v>
      </c>
      <c r="H43" s="84" t="s">
        <v>1185</v>
      </c>
      <c r="I43" s="84">
        <f t="shared" si="0"/>
        <v>0</v>
      </c>
      <c r="J43" s="79"/>
      <c r="K43" s="11" t="s">
        <v>482</v>
      </c>
      <c r="L43" s="17" t="s">
        <v>770</v>
      </c>
      <c r="M43" s="50" t="s">
        <v>771</v>
      </c>
      <c r="N43" s="50" t="s">
        <v>772</v>
      </c>
      <c r="O43" s="50" t="s">
        <v>773</v>
      </c>
    </row>
    <row r="44" spans="1:15" ht="80.25" customHeight="1">
      <c r="A44" s="37"/>
      <c r="B44" s="34" t="s">
        <v>794</v>
      </c>
      <c r="C44" s="42" t="s">
        <v>795</v>
      </c>
      <c r="D44" s="35" t="s">
        <v>796</v>
      </c>
      <c r="E44" s="36" t="s">
        <v>805</v>
      </c>
      <c r="F44" s="17" t="s">
        <v>445</v>
      </c>
      <c r="G44" s="86">
        <v>250</v>
      </c>
      <c r="H44" s="84" t="s">
        <v>1185</v>
      </c>
      <c r="I44" s="84">
        <f t="shared" si="0"/>
        <v>0</v>
      </c>
      <c r="J44" s="81"/>
      <c r="K44" s="11" t="s">
        <v>803</v>
      </c>
      <c r="L44" s="48" t="s">
        <v>809</v>
      </c>
      <c r="M44" s="56" t="s">
        <v>505</v>
      </c>
      <c r="N44" s="56" t="s">
        <v>810</v>
      </c>
      <c r="O44" s="56" t="s">
        <v>507</v>
      </c>
    </row>
    <row r="45" spans="1:15" ht="80.25" customHeight="1">
      <c r="A45" s="37"/>
      <c r="B45" s="34" t="s">
        <v>797</v>
      </c>
      <c r="C45" s="42" t="s">
        <v>798</v>
      </c>
      <c r="D45" s="35" t="s">
        <v>796</v>
      </c>
      <c r="E45" s="36" t="s">
        <v>805</v>
      </c>
      <c r="F45" s="17" t="s">
        <v>445</v>
      </c>
      <c r="G45" s="86">
        <v>250</v>
      </c>
      <c r="H45" s="84" t="s">
        <v>1185</v>
      </c>
      <c r="I45" s="84">
        <f t="shared" si="0"/>
        <v>0</v>
      </c>
      <c r="J45" s="81"/>
      <c r="K45" s="11" t="s">
        <v>802</v>
      </c>
      <c r="L45" s="48" t="s">
        <v>807</v>
      </c>
      <c r="M45" s="56" t="s">
        <v>505</v>
      </c>
      <c r="N45" s="56" t="s">
        <v>808</v>
      </c>
      <c r="O45" s="56" t="s">
        <v>507</v>
      </c>
    </row>
    <row r="46" spans="1:15" ht="46.5" customHeight="1">
      <c r="A46" s="37"/>
      <c r="B46" s="34" t="s">
        <v>799</v>
      </c>
      <c r="C46" s="42" t="s">
        <v>800</v>
      </c>
      <c r="D46" s="35" t="s">
        <v>801</v>
      </c>
      <c r="E46" s="36" t="s">
        <v>263</v>
      </c>
      <c r="F46" s="17" t="s">
        <v>445</v>
      </c>
      <c r="G46" s="86">
        <v>250</v>
      </c>
      <c r="H46" s="84" t="s">
        <v>1185</v>
      </c>
      <c r="I46" s="84">
        <f t="shared" si="0"/>
        <v>0</v>
      </c>
      <c r="J46" s="81"/>
      <c r="K46" s="11" t="s">
        <v>804</v>
      </c>
      <c r="L46" s="48" t="s">
        <v>811</v>
      </c>
      <c r="M46" s="56" t="s">
        <v>505</v>
      </c>
      <c r="N46" s="56" t="s">
        <v>812</v>
      </c>
      <c r="O46" s="56" t="s">
        <v>507</v>
      </c>
    </row>
    <row r="47" spans="1:15" ht="81" customHeight="1">
      <c r="A47" s="37"/>
      <c r="B47" s="34" t="s">
        <v>836</v>
      </c>
      <c r="C47" s="42" t="s">
        <v>838</v>
      </c>
      <c r="D47" s="35" t="s">
        <v>840</v>
      </c>
      <c r="E47" s="36" t="s">
        <v>839</v>
      </c>
      <c r="F47" s="17" t="s">
        <v>445</v>
      </c>
      <c r="G47" s="86">
        <v>290</v>
      </c>
      <c r="H47" s="84" t="s">
        <v>1185</v>
      </c>
      <c r="I47" s="84">
        <f t="shared" si="0"/>
        <v>0</v>
      </c>
      <c r="J47" s="81"/>
      <c r="K47" s="11" t="s">
        <v>843</v>
      </c>
      <c r="L47" s="48" t="s">
        <v>841</v>
      </c>
      <c r="M47" s="56" t="s">
        <v>837</v>
      </c>
      <c r="N47" s="56" t="s">
        <v>842</v>
      </c>
      <c r="O47" s="56" t="s">
        <v>1265</v>
      </c>
    </row>
    <row r="48" spans="1:15" ht="81" customHeight="1">
      <c r="A48" s="37"/>
      <c r="B48" s="34" t="s">
        <v>1132</v>
      </c>
      <c r="C48" s="42" t="s">
        <v>1134</v>
      </c>
      <c r="D48" s="35" t="s">
        <v>1135</v>
      </c>
      <c r="E48" s="36" t="s">
        <v>1136</v>
      </c>
      <c r="F48" s="17" t="s">
        <v>422</v>
      </c>
      <c r="G48" s="86">
        <v>410</v>
      </c>
      <c r="H48" s="84" t="s">
        <v>1185</v>
      </c>
      <c r="I48" s="84">
        <f t="shared" si="0"/>
        <v>0</v>
      </c>
      <c r="J48" s="81"/>
      <c r="K48" s="11" t="s">
        <v>1137</v>
      </c>
      <c r="L48" s="48" t="s">
        <v>1138</v>
      </c>
      <c r="M48" s="56" t="s">
        <v>837</v>
      </c>
      <c r="N48" s="56" t="s">
        <v>1139</v>
      </c>
      <c r="O48" s="56" t="s">
        <v>1265</v>
      </c>
    </row>
    <row r="49" spans="1:15" ht="80.25" customHeight="1">
      <c r="A49" s="37"/>
      <c r="B49" s="34" t="s">
        <v>832</v>
      </c>
      <c r="C49" s="42" t="s">
        <v>833</v>
      </c>
      <c r="D49" s="35" t="s">
        <v>831</v>
      </c>
      <c r="E49" s="36" t="s">
        <v>98</v>
      </c>
      <c r="F49" s="17" t="s">
        <v>445</v>
      </c>
      <c r="G49" s="86">
        <v>290</v>
      </c>
      <c r="H49" s="84" t="s">
        <v>1185</v>
      </c>
      <c r="I49" s="84">
        <f t="shared" si="0"/>
        <v>0</v>
      </c>
      <c r="J49" s="81"/>
      <c r="K49" s="11" t="s">
        <v>830</v>
      </c>
      <c r="L49" s="48" t="s">
        <v>834</v>
      </c>
      <c r="M49" s="56" t="s">
        <v>837</v>
      </c>
      <c r="N49" s="56" t="s">
        <v>835</v>
      </c>
      <c r="O49" s="56" t="s">
        <v>1265</v>
      </c>
    </row>
    <row r="50" spans="1:15" ht="80.25" customHeight="1">
      <c r="A50" s="37"/>
      <c r="B50" s="34" t="s">
        <v>1090</v>
      </c>
      <c r="C50" s="42" t="s">
        <v>1133</v>
      </c>
      <c r="D50" s="35" t="s">
        <v>1073</v>
      </c>
      <c r="E50" s="36" t="s">
        <v>334</v>
      </c>
      <c r="F50" s="17" t="s">
        <v>422</v>
      </c>
      <c r="G50" s="86">
        <v>410</v>
      </c>
      <c r="H50" s="84" t="s">
        <v>1185</v>
      </c>
      <c r="I50" s="84">
        <f t="shared" si="0"/>
        <v>0</v>
      </c>
      <c r="J50" s="81"/>
      <c r="K50" s="11" t="s">
        <v>1091</v>
      </c>
      <c r="L50" s="48" t="s">
        <v>1092</v>
      </c>
      <c r="M50" s="56" t="s">
        <v>837</v>
      </c>
      <c r="N50" s="56" t="s">
        <v>1093</v>
      </c>
      <c r="O50" s="56" t="s">
        <v>1265</v>
      </c>
    </row>
    <row r="51" spans="1:15" ht="80.25" customHeight="1">
      <c r="A51" s="37"/>
      <c r="B51" s="34" t="s">
        <v>851</v>
      </c>
      <c r="C51" s="42" t="s">
        <v>852</v>
      </c>
      <c r="D51" s="35" t="s">
        <v>853</v>
      </c>
      <c r="E51" s="36" t="s">
        <v>854</v>
      </c>
      <c r="F51" s="17" t="s">
        <v>445</v>
      </c>
      <c r="G51" s="86">
        <v>290</v>
      </c>
      <c r="H51" s="84" t="s">
        <v>1185</v>
      </c>
      <c r="I51" s="84">
        <f t="shared" si="0"/>
        <v>0</v>
      </c>
      <c r="J51" s="81"/>
      <c r="K51" s="11" t="s">
        <v>855</v>
      </c>
      <c r="L51" s="48" t="s">
        <v>857</v>
      </c>
      <c r="M51" s="56" t="s">
        <v>837</v>
      </c>
      <c r="N51" s="56" t="s">
        <v>856</v>
      </c>
      <c r="O51" s="56" t="s">
        <v>1265</v>
      </c>
    </row>
    <row r="52" spans="1:15" ht="80.25" customHeight="1">
      <c r="A52" s="37"/>
      <c r="B52" s="34" t="s">
        <v>1071</v>
      </c>
      <c r="C52" s="42" t="s">
        <v>1072</v>
      </c>
      <c r="D52" s="35" t="s">
        <v>1073</v>
      </c>
      <c r="E52" s="36" t="s">
        <v>1074</v>
      </c>
      <c r="F52" s="17" t="s">
        <v>422</v>
      </c>
      <c r="G52" s="86">
        <v>410</v>
      </c>
      <c r="H52" s="84" t="s">
        <v>1185</v>
      </c>
      <c r="I52" s="84">
        <f t="shared" si="0"/>
        <v>0</v>
      </c>
      <c r="J52" s="81"/>
      <c r="K52" s="11" t="s">
        <v>1075</v>
      </c>
      <c r="L52" s="48" t="s">
        <v>1076</v>
      </c>
      <c r="M52" s="56" t="s">
        <v>837</v>
      </c>
      <c r="N52" s="56" t="s">
        <v>1077</v>
      </c>
      <c r="O52" s="56" t="s">
        <v>1265</v>
      </c>
    </row>
    <row r="53" spans="1:15" ht="80.25" customHeight="1">
      <c r="A53" s="37"/>
      <c r="B53" s="34" t="s">
        <v>858</v>
      </c>
      <c r="C53" s="42" t="s">
        <v>861</v>
      </c>
      <c r="D53" s="35" t="s">
        <v>900</v>
      </c>
      <c r="E53" s="36" t="s">
        <v>398</v>
      </c>
      <c r="F53" s="17" t="s">
        <v>445</v>
      </c>
      <c r="G53" s="86">
        <v>290</v>
      </c>
      <c r="H53" s="84" t="s">
        <v>1185</v>
      </c>
      <c r="I53" s="84">
        <f t="shared" si="0"/>
        <v>0</v>
      </c>
      <c r="J53" s="81"/>
      <c r="K53" s="11" t="s">
        <v>860</v>
      </c>
      <c r="L53" s="48" t="s">
        <v>901</v>
      </c>
      <c r="M53" s="56" t="s">
        <v>837</v>
      </c>
      <c r="N53" s="56" t="s">
        <v>859</v>
      </c>
      <c r="O53" s="56" t="s">
        <v>1265</v>
      </c>
    </row>
    <row r="54" spans="1:15" ht="80.25" customHeight="1">
      <c r="A54" s="37"/>
      <c r="B54" s="34" t="s">
        <v>1046</v>
      </c>
      <c r="C54" s="42" t="s">
        <v>1144</v>
      </c>
      <c r="D54" s="35" t="s">
        <v>1045</v>
      </c>
      <c r="E54" s="36" t="s">
        <v>449</v>
      </c>
      <c r="F54" s="17" t="s">
        <v>420</v>
      </c>
      <c r="G54" s="86">
        <v>410</v>
      </c>
      <c r="H54" s="84" t="s">
        <v>1185</v>
      </c>
      <c r="I54" s="84">
        <f t="shared" si="0"/>
        <v>0</v>
      </c>
      <c r="J54" s="81"/>
      <c r="K54" s="11" t="s">
        <v>1047</v>
      </c>
      <c r="L54" s="48" t="s">
        <v>1048</v>
      </c>
      <c r="M54" s="56" t="s">
        <v>837</v>
      </c>
      <c r="N54" s="56" t="s">
        <v>859</v>
      </c>
      <c r="O54" s="56" t="s">
        <v>1265</v>
      </c>
    </row>
    <row r="55" spans="1:15" ht="80.25" customHeight="1">
      <c r="A55" s="37"/>
      <c r="B55" s="34" t="s">
        <v>862</v>
      </c>
      <c r="C55" s="42" t="s">
        <v>863</v>
      </c>
      <c r="D55" s="35" t="s">
        <v>864</v>
      </c>
      <c r="E55" s="36" t="s">
        <v>902</v>
      </c>
      <c r="F55" s="17" t="s">
        <v>445</v>
      </c>
      <c r="G55" s="86">
        <v>290</v>
      </c>
      <c r="H55" s="84" t="s">
        <v>1185</v>
      </c>
      <c r="I55" s="84">
        <f t="shared" si="0"/>
        <v>0</v>
      </c>
      <c r="J55" s="81"/>
      <c r="K55" s="11" t="s">
        <v>866</v>
      </c>
      <c r="L55" s="48" t="s">
        <v>865</v>
      </c>
      <c r="M55" s="56" t="s">
        <v>501</v>
      </c>
      <c r="N55" s="56" t="s">
        <v>867</v>
      </c>
      <c r="O55" s="56" t="s">
        <v>1265</v>
      </c>
    </row>
    <row r="56" spans="1:15" ht="80.25" customHeight="1">
      <c r="A56" s="37"/>
      <c r="B56" s="34" t="s">
        <v>1067</v>
      </c>
      <c r="C56" s="42" t="s">
        <v>1066</v>
      </c>
      <c r="D56" s="35" t="s">
        <v>864</v>
      </c>
      <c r="E56" s="36" t="s">
        <v>134</v>
      </c>
      <c r="F56" s="17" t="s">
        <v>420</v>
      </c>
      <c r="G56" s="86">
        <v>410</v>
      </c>
      <c r="H56" s="84" t="s">
        <v>1185</v>
      </c>
      <c r="I56" s="84">
        <f t="shared" si="0"/>
        <v>0</v>
      </c>
      <c r="J56" s="81"/>
      <c r="K56" s="11" t="s">
        <v>1068</v>
      </c>
      <c r="L56" s="48" t="s">
        <v>1069</v>
      </c>
      <c r="M56" s="56" t="s">
        <v>501</v>
      </c>
      <c r="N56" s="56" t="s">
        <v>1070</v>
      </c>
      <c r="O56" s="56" t="s">
        <v>1265</v>
      </c>
    </row>
    <row r="57" spans="1:15" ht="80.25" customHeight="1">
      <c r="A57" s="37"/>
      <c r="B57" s="34" t="s">
        <v>907</v>
      </c>
      <c r="C57" s="42" t="s">
        <v>906</v>
      </c>
      <c r="D57" s="35" t="s">
        <v>899</v>
      </c>
      <c r="E57" s="36" t="s">
        <v>902</v>
      </c>
      <c r="F57" s="17" t="s">
        <v>445</v>
      </c>
      <c r="G57" s="86">
        <v>290</v>
      </c>
      <c r="H57" s="84" t="s">
        <v>1185</v>
      </c>
      <c r="I57" s="84">
        <f t="shared" si="0"/>
        <v>0</v>
      </c>
      <c r="J57" s="81"/>
      <c r="K57" s="11" t="s">
        <v>903</v>
      </c>
      <c r="L57" s="48" t="s">
        <v>904</v>
      </c>
      <c r="M57" s="56" t="s">
        <v>501</v>
      </c>
      <c r="N57" s="56" t="s">
        <v>905</v>
      </c>
      <c r="O57" s="56" t="s">
        <v>1265</v>
      </c>
    </row>
    <row r="58" spans="1:15" ht="80.25" customHeight="1">
      <c r="A58" s="37"/>
      <c r="B58" s="34" t="s">
        <v>908</v>
      </c>
      <c r="C58" s="42" t="s">
        <v>909</v>
      </c>
      <c r="D58" s="35" t="s">
        <v>910</v>
      </c>
      <c r="E58" s="36" t="s">
        <v>491</v>
      </c>
      <c r="F58" s="17" t="s">
        <v>445</v>
      </c>
      <c r="G58" s="86">
        <v>290</v>
      </c>
      <c r="H58" s="84" t="s">
        <v>1185</v>
      </c>
      <c r="I58" s="84">
        <f t="shared" si="0"/>
        <v>0</v>
      </c>
      <c r="J58" s="81"/>
      <c r="K58" s="11" t="s">
        <v>911</v>
      </c>
      <c r="L58" s="48" t="s">
        <v>912</v>
      </c>
      <c r="M58" s="56" t="s">
        <v>501</v>
      </c>
      <c r="N58" s="56" t="s">
        <v>913</v>
      </c>
      <c r="O58" s="56" t="s">
        <v>1265</v>
      </c>
    </row>
    <row r="59" spans="1:15" ht="80.25" customHeight="1">
      <c r="A59" s="37"/>
      <c r="B59" s="34" t="s">
        <v>1042</v>
      </c>
      <c r="C59" s="42" t="s">
        <v>1145</v>
      </c>
      <c r="D59" s="35" t="s">
        <v>910</v>
      </c>
      <c r="E59" s="36" t="s">
        <v>164</v>
      </c>
      <c r="F59" s="17" t="s">
        <v>420</v>
      </c>
      <c r="G59" s="86">
        <v>410</v>
      </c>
      <c r="H59" s="84" t="s">
        <v>1185</v>
      </c>
      <c r="I59" s="84">
        <f t="shared" si="0"/>
        <v>0</v>
      </c>
      <c r="J59" s="81"/>
      <c r="K59" s="11" t="s">
        <v>1043</v>
      </c>
      <c r="L59" s="48" t="s">
        <v>1044</v>
      </c>
      <c r="M59" s="56" t="s">
        <v>501</v>
      </c>
      <c r="N59" s="56" t="s">
        <v>913</v>
      </c>
      <c r="O59" s="56" t="s">
        <v>1265</v>
      </c>
    </row>
    <row r="60" spans="1:15" ht="45.75" customHeight="1">
      <c r="A60" s="37"/>
      <c r="B60" s="34" t="s">
        <v>955</v>
      </c>
      <c r="C60" s="42" t="s">
        <v>956</v>
      </c>
      <c r="D60" s="35" t="s">
        <v>957</v>
      </c>
      <c r="E60" s="36" t="s">
        <v>958</v>
      </c>
      <c r="F60" s="17" t="s">
        <v>445</v>
      </c>
      <c r="G60" s="86">
        <v>290</v>
      </c>
      <c r="H60" s="84" t="s">
        <v>1185</v>
      </c>
      <c r="I60" s="84">
        <f t="shared" si="0"/>
        <v>0</v>
      </c>
      <c r="J60" s="81"/>
      <c r="K60" s="11" t="s">
        <v>1148</v>
      </c>
      <c r="L60" s="48" t="s">
        <v>959</v>
      </c>
      <c r="M60" s="56" t="s">
        <v>501</v>
      </c>
      <c r="N60" s="56" t="s">
        <v>960</v>
      </c>
      <c r="O60" s="56" t="s">
        <v>1265</v>
      </c>
    </row>
    <row r="61" spans="1:15" ht="80.25" customHeight="1">
      <c r="A61" s="37"/>
      <c r="B61" s="34" t="s">
        <v>1147</v>
      </c>
      <c r="C61" s="42" t="s">
        <v>1146</v>
      </c>
      <c r="D61" s="35" t="s">
        <v>957</v>
      </c>
      <c r="E61" s="36" t="s">
        <v>1136</v>
      </c>
      <c r="F61" s="17" t="s">
        <v>420</v>
      </c>
      <c r="G61" s="86">
        <v>410</v>
      </c>
      <c r="H61" s="84" t="s">
        <v>1185</v>
      </c>
      <c r="I61" s="84">
        <f t="shared" si="0"/>
        <v>0</v>
      </c>
      <c r="J61" s="81"/>
      <c r="K61" s="11" t="s">
        <v>1149</v>
      </c>
      <c r="L61" s="48" t="s">
        <v>1150</v>
      </c>
      <c r="M61" s="56" t="s">
        <v>1151</v>
      </c>
      <c r="N61" s="56" t="s">
        <v>1152</v>
      </c>
      <c r="O61" s="56" t="s">
        <v>1265</v>
      </c>
    </row>
    <row r="62" spans="1:15" ht="45.75" customHeight="1">
      <c r="A62" s="37"/>
      <c r="B62" s="34" t="s">
        <v>961</v>
      </c>
      <c r="C62" s="42" t="s">
        <v>962</v>
      </c>
      <c r="D62" s="35" t="s">
        <v>446</v>
      </c>
      <c r="E62" s="36" t="s">
        <v>145</v>
      </c>
      <c r="F62" s="17" t="s">
        <v>1311</v>
      </c>
      <c r="G62" s="86">
        <v>135</v>
      </c>
      <c r="H62" s="84" t="s">
        <v>1185</v>
      </c>
      <c r="I62" s="84">
        <f t="shared" si="0"/>
        <v>0</v>
      </c>
      <c r="J62" s="81"/>
      <c r="K62" s="11" t="s">
        <v>964</v>
      </c>
      <c r="L62" s="48" t="s">
        <v>963</v>
      </c>
      <c r="M62" s="56" t="s">
        <v>965</v>
      </c>
      <c r="N62" s="56" t="s">
        <v>966</v>
      </c>
      <c r="O62" s="56" t="s">
        <v>967</v>
      </c>
    </row>
    <row r="63" spans="1:15" ht="80.25" customHeight="1">
      <c r="A63" s="39"/>
      <c r="B63" s="34" t="s">
        <v>1012</v>
      </c>
      <c r="C63" s="42" t="s">
        <v>1013</v>
      </c>
      <c r="D63" s="35" t="s">
        <v>993</v>
      </c>
      <c r="E63" s="36" t="s">
        <v>89</v>
      </c>
      <c r="F63" s="46" t="s">
        <v>1312</v>
      </c>
      <c r="G63" s="86">
        <v>360</v>
      </c>
      <c r="H63" s="84" t="s">
        <v>1185</v>
      </c>
      <c r="I63" s="84">
        <f t="shared" si="0"/>
        <v>0</v>
      </c>
      <c r="J63" s="81"/>
      <c r="K63" s="11" t="s">
        <v>1014</v>
      </c>
      <c r="L63" s="48" t="s">
        <v>1195</v>
      </c>
      <c r="M63" s="56" t="s">
        <v>1015</v>
      </c>
      <c r="N63" s="56" t="s">
        <v>1196</v>
      </c>
      <c r="O63" s="56" t="s">
        <v>967</v>
      </c>
    </row>
    <row r="64" spans="1:15" ht="80.25" customHeight="1">
      <c r="A64" s="39"/>
      <c r="B64" s="34" t="s">
        <v>1078</v>
      </c>
      <c r="C64" s="74" t="s">
        <v>1079</v>
      </c>
      <c r="D64" s="35" t="s">
        <v>1080</v>
      </c>
      <c r="E64" s="36">
        <v>290</v>
      </c>
      <c r="F64" s="17" t="s">
        <v>1081</v>
      </c>
      <c r="G64" s="86">
        <v>290</v>
      </c>
      <c r="H64" s="84" t="s">
        <v>1185</v>
      </c>
      <c r="I64" s="84">
        <f t="shared" si="0"/>
        <v>0</v>
      </c>
      <c r="J64" s="81"/>
      <c r="K64" s="11" t="s">
        <v>1084</v>
      </c>
      <c r="L64" s="48" t="s">
        <v>1085</v>
      </c>
      <c r="M64" s="56" t="s">
        <v>501</v>
      </c>
      <c r="N64" s="56" t="s">
        <v>1086</v>
      </c>
      <c r="O64" s="56" t="s">
        <v>1265</v>
      </c>
    </row>
    <row r="65" spans="1:15" ht="80.25" customHeight="1">
      <c r="A65" s="39"/>
      <c r="B65" s="34" t="s">
        <v>1082</v>
      </c>
      <c r="C65" s="74" t="s">
        <v>1083</v>
      </c>
      <c r="D65" s="35" t="s">
        <v>1080</v>
      </c>
      <c r="E65" s="36" t="s">
        <v>164</v>
      </c>
      <c r="F65" s="17" t="s">
        <v>422</v>
      </c>
      <c r="G65" s="86">
        <v>410</v>
      </c>
      <c r="H65" s="84" t="s">
        <v>1185</v>
      </c>
      <c r="I65" s="84">
        <f t="shared" si="0"/>
        <v>0</v>
      </c>
      <c r="J65" s="81"/>
      <c r="K65" s="11" t="s">
        <v>1087</v>
      </c>
      <c r="L65" s="48" t="s">
        <v>1088</v>
      </c>
      <c r="M65" s="56" t="s">
        <v>501</v>
      </c>
      <c r="N65" s="56" t="s">
        <v>1089</v>
      </c>
      <c r="O65" s="56" t="s">
        <v>1265</v>
      </c>
    </row>
    <row r="66" spans="1:15" ht="80.25" customHeight="1">
      <c r="A66" s="39"/>
      <c r="B66" s="34" t="s">
        <v>1059</v>
      </c>
      <c r="C66" s="74" t="s">
        <v>1060</v>
      </c>
      <c r="D66" s="35" t="s">
        <v>1061</v>
      </c>
      <c r="E66" s="36" t="s">
        <v>490</v>
      </c>
      <c r="F66" s="46" t="s">
        <v>445</v>
      </c>
      <c r="G66" s="86">
        <v>240</v>
      </c>
      <c r="H66" s="84" t="s">
        <v>1185</v>
      </c>
      <c r="I66" s="84">
        <f t="shared" si="0"/>
        <v>0</v>
      </c>
      <c r="J66" s="81"/>
      <c r="K66" s="11" t="s">
        <v>1062</v>
      </c>
      <c r="L66" s="48" t="s">
        <v>1063</v>
      </c>
      <c r="M66" s="56" t="s">
        <v>1064</v>
      </c>
      <c r="N66" s="56" t="s">
        <v>1065</v>
      </c>
      <c r="O66" s="56" t="s">
        <v>507</v>
      </c>
    </row>
    <row r="67" spans="1:15" ht="80.25" customHeight="1">
      <c r="A67" s="39"/>
      <c r="B67" s="34" t="s">
        <v>1164</v>
      </c>
      <c r="C67" s="74" t="s">
        <v>1165</v>
      </c>
      <c r="D67" s="35" t="s">
        <v>1166</v>
      </c>
      <c r="E67" s="36" t="s">
        <v>902</v>
      </c>
      <c r="F67" s="46" t="s">
        <v>445</v>
      </c>
      <c r="G67" s="86">
        <v>290</v>
      </c>
      <c r="H67" s="84" t="s">
        <v>1185</v>
      </c>
      <c r="I67" s="84">
        <f t="shared" si="0"/>
        <v>0</v>
      </c>
      <c r="J67" s="81"/>
      <c r="K67" s="11" t="s">
        <v>1169</v>
      </c>
      <c r="L67" s="48" t="s">
        <v>1170</v>
      </c>
      <c r="M67" s="56" t="s">
        <v>837</v>
      </c>
      <c r="N67" s="56" t="s">
        <v>1172</v>
      </c>
      <c r="O67" s="56" t="s">
        <v>1265</v>
      </c>
    </row>
    <row r="68" spans="1:15" ht="80.25" customHeight="1">
      <c r="A68" s="39"/>
      <c r="B68" s="34" t="s">
        <v>1167</v>
      </c>
      <c r="C68" s="74" t="s">
        <v>1168</v>
      </c>
      <c r="D68" s="35" t="s">
        <v>1166</v>
      </c>
      <c r="E68" s="36" t="s">
        <v>134</v>
      </c>
      <c r="F68" s="46" t="s">
        <v>420</v>
      </c>
      <c r="G68" s="86">
        <v>410</v>
      </c>
      <c r="H68" s="84" t="s">
        <v>1185</v>
      </c>
      <c r="I68" s="84">
        <f t="shared" ref="I68" si="1">G68*J68</f>
        <v>0</v>
      </c>
      <c r="J68" s="81"/>
      <c r="K68" s="11" t="s">
        <v>1173</v>
      </c>
      <c r="L68" s="48" t="s">
        <v>1174</v>
      </c>
      <c r="M68" s="56" t="s">
        <v>1171</v>
      </c>
      <c r="N68" s="56" t="s">
        <v>1175</v>
      </c>
      <c r="O68" s="56" t="s">
        <v>1265</v>
      </c>
    </row>
    <row r="69" spans="1:15" ht="80.25" customHeight="1">
      <c r="A69" s="37"/>
      <c r="B69" s="34" t="s">
        <v>1210</v>
      </c>
      <c r="C69" s="42" t="s">
        <v>1211</v>
      </c>
      <c r="D69" s="35" t="s">
        <v>1212</v>
      </c>
      <c r="E69" s="36" t="s">
        <v>1213</v>
      </c>
      <c r="F69" s="17" t="s">
        <v>1081</v>
      </c>
      <c r="G69" s="86">
        <v>290</v>
      </c>
      <c r="H69" s="84" t="s">
        <v>1185</v>
      </c>
      <c r="I69" s="84">
        <f t="shared" ref="I69" si="2">G69*J69</f>
        <v>0</v>
      </c>
      <c r="J69" s="81"/>
      <c r="K69" s="11" t="s">
        <v>1231</v>
      </c>
      <c r="L69" s="48" t="s">
        <v>1230</v>
      </c>
      <c r="M69" s="56" t="s">
        <v>501</v>
      </c>
      <c r="N69" s="56" t="s">
        <v>1229</v>
      </c>
      <c r="O69" s="56" t="s">
        <v>1265</v>
      </c>
    </row>
    <row r="70" spans="1:15" ht="80.25" customHeight="1">
      <c r="A70" s="37"/>
      <c r="B70" s="34" t="s">
        <v>1214</v>
      </c>
      <c r="C70" s="42" t="s">
        <v>1215</v>
      </c>
      <c r="D70" s="35" t="s">
        <v>1212</v>
      </c>
      <c r="E70" s="36" t="s">
        <v>1216</v>
      </c>
      <c r="F70" s="17" t="s">
        <v>422</v>
      </c>
      <c r="G70" s="86">
        <v>410</v>
      </c>
      <c r="H70" s="84" t="s">
        <v>1185</v>
      </c>
      <c r="I70" s="84">
        <f t="shared" ref="I70:I86" si="3">G70*J70</f>
        <v>0</v>
      </c>
      <c r="J70" s="81"/>
      <c r="K70" s="11" t="s">
        <v>1232</v>
      </c>
      <c r="L70" s="48" t="s">
        <v>1233</v>
      </c>
      <c r="M70" s="56" t="s">
        <v>501</v>
      </c>
      <c r="N70" s="56" t="s">
        <v>1234</v>
      </c>
      <c r="O70" s="56" t="s">
        <v>1265</v>
      </c>
    </row>
    <row r="71" spans="1:15" ht="80.25" customHeight="1">
      <c r="A71" s="37"/>
      <c r="B71" s="34" t="s">
        <v>1207</v>
      </c>
      <c r="C71" s="74" t="s">
        <v>1208</v>
      </c>
      <c r="D71" s="35" t="s">
        <v>1209</v>
      </c>
      <c r="E71" s="36" t="s">
        <v>1136</v>
      </c>
      <c r="F71" s="17" t="s">
        <v>1081</v>
      </c>
      <c r="G71" s="86">
        <v>250</v>
      </c>
      <c r="H71" s="84" t="s">
        <v>1185</v>
      </c>
      <c r="I71" s="84">
        <f t="shared" si="3"/>
        <v>0</v>
      </c>
      <c r="J71" s="81"/>
      <c r="K71" s="11" t="s">
        <v>1228</v>
      </c>
      <c r="L71" s="48" t="s">
        <v>1223</v>
      </c>
      <c r="M71" s="56" t="s">
        <v>1224</v>
      </c>
      <c r="N71" s="56" t="s">
        <v>1225</v>
      </c>
      <c r="O71" s="56" t="s">
        <v>1226</v>
      </c>
    </row>
    <row r="72" spans="1:15" ht="80.25" customHeight="1">
      <c r="A72" s="37"/>
      <c r="B72" s="34" t="s">
        <v>1217</v>
      </c>
      <c r="C72" s="74" t="s">
        <v>1218</v>
      </c>
      <c r="D72" s="35" t="s">
        <v>1209</v>
      </c>
      <c r="E72" s="36" t="s">
        <v>1136</v>
      </c>
      <c r="F72" s="17" t="s">
        <v>1081</v>
      </c>
      <c r="G72" s="86">
        <v>250</v>
      </c>
      <c r="H72" s="84" t="s">
        <v>1185</v>
      </c>
      <c r="I72" s="84">
        <f t="shared" si="3"/>
        <v>0</v>
      </c>
      <c r="J72" s="81"/>
      <c r="K72" s="11" t="s">
        <v>1238</v>
      </c>
      <c r="L72" s="48" t="s">
        <v>1235</v>
      </c>
      <c r="M72" s="56" t="s">
        <v>1236</v>
      </c>
      <c r="N72" s="56" t="s">
        <v>1237</v>
      </c>
      <c r="O72" s="56" t="s">
        <v>1226</v>
      </c>
    </row>
    <row r="73" spans="1:15" ht="80.25" customHeight="1">
      <c r="A73" s="37"/>
      <c r="B73" s="34" t="s">
        <v>1219</v>
      </c>
      <c r="C73" s="74" t="s">
        <v>1220</v>
      </c>
      <c r="D73" s="35" t="s">
        <v>1209</v>
      </c>
      <c r="E73" s="36" t="s">
        <v>1136</v>
      </c>
      <c r="F73" s="17" t="s">
        <v>1081</v>
      </c>
      <c r="G73" s="86">
        <v>250</v>
      </c>
      <c r="H73" s="84" t="s">
        <v>1185</v>
      </c>
      <c r="I73" s="84">
        <f t="shared" si="3"/>
        <v>0</v>
      </c>
      <c r="J73" s="81"/>
      <c r="K73" s="11" t="s">
        <v>1239</v>
      </c>
      <c r="L73" s="48" t="s">
        <v>1240</v>
      </c>
      <c r="M73" s="56" t="s">
        <v>1241</v>
      </c>
      <c r="N73" s="56" t="s">
        <v>1242</v>
      </c>
      <c r="O73" s="56" t="s">
        <v>1226</v>
      </c>
    </row>
    <row r="74" spans="1:15" ht="80.25" customHeight="1">
      <c r="A74" s="37"/>
      <c r="B74" s="34" t="s">
        <v>1221</v>
      </c>
      <c r="C74" s="74" t="s">
        <v>1222</v>
      </c>
      <c r="D74" s="35" t="s">
        <v>1209</v>
      </c>
      <c r="E74" s="36" t="s">
        <v>1136</v>
      </c>
      <c r="F74" s="17" t="s">
        <v>1081</v>
      </c>
      <c r="G74" s="86">
        <v>250</v>
      </c>
      <c r="H74" s="84" t="s">
        <v>1185</v>
      </c>
      <c r="I74" s="84">
        <f t="shared" si="3"/>
        <v>0</v>
      </c>
      <c r="J74" s="81"/>
      <c r="K74" s="11" t="s">
        <v>1244</v>
      </c>
      <c r="L74" s="48" t="s">
        <v>1243</v>
      </c>
      <c r="M74" s="56" t="s">
        <v>1245</v>
      </c>
      <c r="N74" s="56" t="s">
        <v>1246</v>
      </c>
      <c r="O74" s="56" t="s">
        <v>1247</v>
      </c>
    </row>
    <row r="75" spans="1:15" ht="80.25" customHeight="1">
      <c r="A75" s="39"/>
      <c r="B75" s="34" t="s">
        <v>1295</v>
      </c>
      <c r="C75" s="74" t="s">
        <v>1296</v>
      </c>
      <c r="D75" s="35" t="s">
        <v>1209</v>
      </c>
      <c r="E75" s="36" t="s">
        <v>1136</v>
      </c>
      <c r="F75" s="17" t="s">
        <v>1081</v>
      </c>
      <c r="G75" s="86">
        <v>250</v>
      </c>
      <c r="H75" s="84" t="s">
        <v>1185</v>
      </c>
      <c r="I75" s="84">
        <f t="shared" ref="I75" si="4">G75*J75</f>
        <v>0</v>
      </c>
      <c r="J75" s="81"/>
      <c r="K75" s="11" t="s">
        <v>1301</v>
      </c>
      <c r="L75" s="48" t="s">
        <v>1297</v>
      </c>
      <c r="M75" s="56" t="s">
        <v>1298</v>
      </c>
      <c r="N75" s="56" t="s">
        <v>1299</v>
      </c>
      <c r="O75" s="56" t="s">
        <v>1300</v>
      </c>
    </row>
    <row r="76" spans="1:15" ht="80.25" customHeight="1">
      <c r="A76" s="39"/>
      <c r="B76" s="34" t="s">
        <v>1255</v>
      </c>
      <c r="C76" s="74" t="s">
        <v>1254</v>
      </c>
      <c r="D76" s="35" t="s">
        <v>1209</v>
      </c>
      <c r="E76" s="36" t="s">
        <v>1136</v>
      </c>
      <c r="F76" s="17" t="s">
        <v>1081</v>
      </c>
      <c r="G76" s="86">
        <v>250</v>
      </c>
      <c r="H76" s="84" t="s">
        <v>1185</v>
      </c>
      <c r="I76" s="84">
        <f t="shared" si="3"/>
        <v>0</v>
      </c>
      <c r="J76" s="81"/>
      <c r="K76" s="11" t="s">
        <v>1257</v>
      </c>
      <c r="L76" s="48" t="s">
        <v>1256</v>
      </c>
      <c r="M76" s="56" t="s">
        <v>1258</v>
      </c>
      <c r="N76" s="56" t="s">
        <v>1259</v>
      </c>
      <c r="O76" s="56" t="s">
        <v>1226</v>
      </c>
    </row>
    <row r="77" spans="1:15" ht="45.75" customHeight="1">
      <c r="A77" s="39"/>
      <c r="B77" s="34" t="s">
        <v>1248</v>
      </c>
      <c r="C77" s="74" t="s">
        <v>1249</v>
      </c>
      <c r="D77" s="35" t="s">
        <v>1373</v>
      </c>
      <c r="E77" s="36" t="s">
        <v>462</v>
      </c>
      <c r="F77" s="17" t="s">
        <v>1313</v>
      </c>
      <c r="G77" s="86">
        <v>120</v>
      </c>
      <c r="H77" s="84" t="s">
        <v>1185</v>
      </c>
      <c r="I77" s="84">
        <f t="shared" ref="I77" si="5">G77*J77</f>
        <v>0</v>
      </c>
      <c r="J77" s="81"/>
      <c r="K77" s="11" t="s">
        <v>1253</v>
      </c>
      <c r="L77" s="48" t="s">
        <v>1251</v>
      </c>
      <c r="M77" s="56" t="s">
        <v>501</v>
      </c>
      <c r="N77" s="56" t="s">
        <v>1252</v>
      </c>
      <c r="O77" s="56" t="s">
        <v>1265</v>
      </c>
    </row>
    <row r="78" spans="1:15" ht="80.25" customHeight="1">
      <c r="A78" s="39"/>
      <c r="B78" s="34" t="s">
        <v>1260</v>
      </c>
      <c r="C78" s="42" t="s">
        <v>1261</v>
      </c>
      <c r="D78" s="35" t="s">
        <v>1262</v>
      </c>
      <c r="E78" s="36" t="s">
        <v>60</v>
      </c>
      <c r="F78" s="17" t="s">
        <v>445</v>
      </c>
      <c r="G78" s="86">
        <v>310</v>
      </c>
      <c r="H78" s="84" t="s">
        <v>1185</v>
      </c>
      <c r="I78" s="84">
        <f t="shared" si="3"/>
        <v>0</v>
      </c>
      <c r="J78" s="81"/>
      <c r="K78" s="11" t="s">
        <v>1266</v>
      </c>
      <c r="L78" s="48" t="s">
        <v>1263</v>
      </c>
      <c r="M78" s="56" t="s">
        <v>1274</v>
      </c>
      <c r="N78" s="56" t="s">
        <v>1264</v>
      </c>
      <c r="O78" s="56" t="s">
        <v>1265</v>
      </c>
    </row>
    <row r="79" spans="1:15" ht="80.25" customHeight="1">
      <c r="A79" s="39"/>
      <c r="B79" s="34" t="s">
        <v>1267</v>
      </c>
      <c r="C79" s="42" t="s">
        <v>1268</v>
      </c>
      <c r="D79" s="35" t="s">
        <v>1262</v>
      </c>
      <c r="E79" s="36" t="s">
        <v>1269</v>
      </c>
      <c r="F79" s="17" t="s">
        <v>422</v>
      </c>
      <c r="G79" s="86">
        <v>440</v>
      </c>
      <c r="H79" s="84" t="s">
        <v>1185</v>
      </c>
      <c r="I79" s="84">
        <f t="shared" si="3"/>
        <v>0</v>
      </c>
      <c r="J79" s="81"/>
      <c r="K79" s="11" t="s">
        <v>1270</v>
      </c>
      <c r="L79" s="48" t="s">
        <v>1272</v>
      </c>
      <c r="M79" s="56" t="s">
        <v>1273</v>
      </c>
      <c r="N79" s="56" t="s">
        <v>1271</v>
      </c>
      <c r="O79" s="56" t="s">
        <v>1265</v>
      </c>
    </row>
    <row r="80" spans="1:15" ht="81" customHeight="1">
      <c r="A80" s="39"/>
      <c r="B80" s="34" t="s">
        <v>1306</v>
      </c>
      <c r="C80" s="74" t="s">
        <v>1307</v>
      </c>
      <c r="D80" s="35" t="s">
        <v>1308</v>
      </c>
      <c r="E80" s="36" t="s">
        <v>1345</v>
      </c>
      <c r="F80" s="17" t="s">
        <v>445</v>
      </c>
      <c r="G80" s="86">
        <v>370</v>
      </c>
      <c r="H80" s="84" t="s">
        <v>1185</v>
      </c>
      <c r="I80" s="84">
        <f t="shared" ref="I80:I81" si="6">G80*J80</f>
        <v>0</v>
      </c>
      <c r="J80" s="81"/>
      <c r="K80" s="11" t="s">
        <v>1227</v>
      </c>
      <c r="L80" s="48" t="s">
        <v>1355</v>
      </c>
      <c r="M80" s="56" t="s">
        <v>837</v>
      </c>
      <c r="N80" s="56" t="s">
        <v>1356</v>
      </c>
      <c r="O80" s="56" t="s">
        <v>1265</v>
      </c>
    </row>
    <row r="81" spans="1:15" ht="81" customHeight="1">
      <c r="A81" s="39"/>
      <c r="B81" s="34" t="s">
        <v>1305</v>
      </c>
      <c r="C81" s="42" t="s">
        <v>1309</v>
      </c>
      <c r="D81" s="35" t="s">
        <v>1308</v>
      </c>
      <c r="E81" s="36" t="s">
        <v>1344</v>
      </c>
      <c r="F81" s="17" t="s">
        <v>422</v>
      </c>
      <c r="G81" s="86">
        <v>490</v>
      </c>
      <c r="H81" s="84" t="s">
        <v>1185</v>
      </c>
      <c r="I81" s="84">
        <f t="shared" si="6"/>
        <v>0</v>
      </c>
      <c r="J81" s="81"/>
      <c r="K81" s="11" t="s">
        <v>1227</v>
      </c>
      <c r="L81" s="48" t="s">
        <v>1357</v>
      </c>
      <c r="M81" s="56" t="s">
        <v>837</v>
      </c>
      <c r="N81" s="56" t="s">
        <v>1358</v>
      </c>
      <c r="O81" s="56" t="s">
        <v>1265</v>
      </c>
    </row>
    <row r="82" spans="1:15" ht="80.25" customHeight="1">
      <c r="A82" s="39"/>
      <c r="B82" s="34" t="s">
        <v>1304</v>
      </c>
      <c r="C82" s="42" t="s">
        <v>1310</v>
      </c>
      <c r="D82" s="35" t="s">
        <v>474</v>
      </c>
      <c r="E82" s="36" t="s">
        <v>48</v>
      </c>
      <c r="F82" s="17" t="s">
        <v>422</v>
      </c>
      <c r="G82" s="84">
        <v>230</v>
      </c>
      <c r="H82" s="84" t="s">
        <v>1185</v>
      </c>
      <c r="I82" s="84">
        <f t="shared" si="3"/>
        <v>0</v>
      </c>
      <c r="J82" s="81"/>
      <c r="K82" s="11" t="s">
        <v>1302</v>
      </c>
      <c r="L82" s="48" t="s">
        <v>1303</v>
      </c>
      <c r="M82" s="56" t="s">
        <v>776</v>
      </c>
      <c r="N82" s="56" t="s">
        <v>1314</v>
      </c>
      <c r="O82" s="56" t="s">
        <v>773</v>
      </c>
    </row>
    <row r="83" spans="1:15" ht="81" customHeight="1">
      <c r="A83" s="39"/>
      <c r="B83" s="34" t="s">
        <v>1316</v>
      </c>
      <c r="C83" s="42" t="s">
        <v>1317</v>
      </c>
      <c r="D83" s="35" t="s">
        <v>474</v>
      </c>
      <c r="E83" s="36" t="s">
        <v>48</v>
      </c>
      <c r="F83" s="17" t="s">
        <v>422</v>
      </c>
      <c r="G83" s="86">
        <v>230</v>
      </c>
      <c r="H83" s="84" t="s">
        <v>1185</v>
      </c>
      <c r="I83" s="84">
        <f t="shared" ref="I83" si="7">G83*J83</f>
        <v>0</v>
      </c>
      <c r="J83" s="81"/>
      <c r="K83" s="11" t="s">
        <v>1319</v>
      </c>
      <c r="L83" s="48" t="s">
        <v>1320</v>
      </c>
      <c r="M83" s="56" t="s">
        <v>776</v>
      </c>
      <c r="N83" s="56" t="s">
        <v>1314</v>
      </c>
      <c r="O83" s="56" t="s">
        <v>773</v>
      </c>
    </row>
    <row r="84" spans="1:15" ht="80.25" customHeight="1">
      <c r="A84" s="39"/>
      <c r="B84" s="34" t="s">
        <v>1315</v>
      </c>
      <c r="C84" s="42" t="s">
        <v>1343</v>
      </c>
      <c r="D84" s="35" t="s">
        <v>474</v>
      </c>
      <c r="E84" s="36" t="s">
        <v>48</v>
      </c>
      <c r="F84" s="17" t="s">
        <v>422</v>
      </c>
      <c r="G84" s="86">
        <v>230</v>
      </c>
      <c r="H84" s="84" t="s">
        <v>1185</v>
      </c>
      <c r="I84" s="84">
        <f t="shared" si="3"/>
        <v>0</v>
      </c>
      <c r="J84" s="81"/>
      <c r="K84" s="11" t="s">
        <v>1342</v>
      </c>
      <c r="L84" s="48" t="s">
        <v>1318</v>
      </c>
      <c r="M84" s="56" t="s">
        <v>776</v>
      </c>
      <c r="N84" s="56" t="s">
        <v>1314</v>
      </c>
      <c r="O84" s="56" t="s">
        <v>773</v>
      </c>
    </row>
    <row r="85" spans="1:15" ht="80.25" customHeight="1">
      <c r="A85" s="39"/>
      <c r="B85" s="34" t="s">
        <v>1321</v>
      </c>
      <c r="C85" s="74" t="s">
        <v>1322</v>
      </c>
      <c r="D85" s="35" t="s">
        <v>1323</v>
      </c>
      <c r="E85" s="36"/>
      <c r="F85" s="46" t="s">
        <v>445</v>
      </c>
      <c r="G85" s="86">
        <v>290</v>
      </c>
      <c r="H85" s="84" t="s">
        <v>1185</v>
      </c>
      <c r="I85" s="84">
        <f t="shared" si="3"/>
        <v>0</v>
      </c>
      <c r="J85" s="81"/>
      <c r="K85" s="11" t="s">
        <v>1326</v>
      </c>
      <c r="L85" s="48" t="s">
        <v>1354</v>
      </c>
      <c r="M85" s="56" t="s">
        <v>1328</v>
      </c>
      <c r="N85" s="56" t="s">
        <v>1327</v>
      </c>
      <c r="O85" s="56" t="s">
        <v>1265</v>
      </c>
    </row>
    <row r="86" spans="1:15" ht="80.25" customHeight="1">
      <c r="A86" s="39"/>
      <c r="B86" s="34" t="s">
        <v>1324</v>
      </c>
      <c r="C86" s="74" t="s">
        <v>1325</v>
      </c>
      <c r="D86" s="35" t="s">
        <v>1323</v>
      </c>
      <c r="E86" s="36"/>
      <c r="F86" s="17" t="s">
        <v>422</v>
      </c>
      <c r="G86" s="86">
        <v>410</v>
      </c>
      <c r="H86" s="84" t="s">
        <v>1185</v>
      </c>
      <c r="I86" s="84">
        <f t="shared" si="3"/>
        <v>0</v>
      </c>
      <c r="J86" s="81"/>
      <c r="K86" s="11" t="s">
        <v>1329</v>
      </c>
      <c r="L86" s="48" t="s">
        <v>1353</v>
      </c>
      <c r="M86" s="56" t="s">
        <v>1328</v>
      </c>
      <c r="N86" s="56" t="s">
        <v>1330</v>
      </c>
      <c r="O86" s="56" t="s">
        <v>1265</v>
      </c>
    </row>
    <row r="87" spans="1:15">
      <c r="A87" s="28" t="s">
        <v>868</v>
      </c>
      <c r="B87" s="29"/>
      <c r="C87" s="69"/>
      <c r="D87" s="30"/>
      <c r="E87" s="30"/>
      <c r="F87" s="45"/>
      <c r="G87" s="91"/>
      <c r="H87" s="91"/>
      <c r="I87" s="91"/>
      <c r="J87" s="82"/>
      <c r="K87" s="92" t="s">
        <v>869</v>
      </c>
      <c r="L87" s="45"/>
      <c r="M87" s="57"/>
      <c r="N87" s="57"/>
      <c r="O87" s="57"/>
    </row>
    <row r="88" spans="1:15" ht="49.5" customHeight="1">
      <c r="A88" s="7"/>
      <c r="B88" s="8" t="s">
        <v>36</v>
      </c>
      <c r="C88" s="1" t="s">
        <v>39</v>
      </c>
      <c r="D88" s="9" t="s">
        <v>44</v>
      </c>
      <c r="E88" s="10" t="s">
        <v>96</v>
      </c>
      <c r="F88" s="17" t="s">
        <v>423</v>
      </c>
      <c r="G88" s="84">
        <v>240</v>
      </c>
      <c r="H88" s="84" t="s">
        <v>1185</v>
      </c>
      <c r="I88" s="84">
        <f t="shared" si="0"/>
        <v>0</v>
      </c>
      <c r="J88" s="79"/>
      <c r="K88" s="11" t="s">
        <v>113</v>
      </c>
      <c r="L88" s="17" t="s">
        <v>688</v>
      </c>
      <c r="M88" s="49" t="s">
        <v>526</v>
      </c>
      <c r="N88" s="55" t="s">
        <v>527</v>
      </c>
      <c r="O88" s="55" t="s">
        <v>528</v>
      </c>
    </row>
    <row r="89" spans="1:15" ht="51.75" customHeight="1">
      <c r="A89" s="7"/>
      <c r="B89" s="8" t="s">
        <v>37</v>
      </c>
      <c r="C89" s="1" t="s">
        <v>40</v>
      </c>
      <c r="D89" s="9" t="s">
        <v>44</v>
      </c>
      <c r="E89" s="10" t="s">
        <v>96</v>
      </c>
      <c r="F89" s="17" t="s">
        <v>423</v>
      </c>
      <c r="G89" s="84">
        <v>240</v>
      </c>
      <c r="H89" s="84" t="s">
        <v>1185</v>
      </c>
      <c r="I89" s="84">
        <f t="shared" ref="I89:I156" si="8">G89*J89</f>
        <v>0</v>
      </c>
      <c r="J89" s="79"/>
      <c r="K89" s="11" t="s">
        <v>114</v>
      </c>
      <c r="L89" s="17" t="s">
        <v>688</v>
      </c>
      <c r="M89" s="49" t="s">
        <v>526</v>
      </c>
      <c r="N89" s="55" t="s">
        <v>529</v>
      </c>
      <c r="O89" s="55" t="s">
        <v>528</v>
      </c>
    </row>
    <row r="90" spans="1:15" ht="53.25" customHeight="1">
      <c r="A90" s="7"/>
      <c r="B90" s="8" t="s">
        <v>38</v>
      </c>
      <c r="C90" s="1" t="s">
        <v>41</v>
      </c>
      <c r="D90" s="9" t="s">
        <v>44</v>
      </c>
      <c r="E90" s="10" t="s">
        <v>96</v>
      </c>
      <c r="F90" s="17" t="s">
        <v>423</v>
      </c>
      <c r="G90" s="84">
        <v>240</v>
      </c>
      <c r="H90" s="84" t="s">
        <v>1185</v>
      </c>
      <c r="I90" s="84">
        <f t="shared" si="8"/>
        <v>0</v>
      </c>
      <c r="J90" s="79"/>
      <c r="K90" s="11" t="s">
        <v>115</v>
      </c>
      <c r="L90" s="17" t="s">
        <v>687</v>
      </c>
      <c r="M90" s="49" t="s">
        <v>526</v>
      </c>
      <c r="N90" s="55" t="s">
        <v>530</v>
      </c>
      <c r="O90" s="55" t="s">
        <v>528</v>
      </c>
    </row>
    <row r="91" spans="1:15" ht="51.75" customHeight="1">
      <c r="A91" s="7"/>
      <c r="B91" s="8">
        <v>9003</v>
      </c>
      <c r="C91" s="1" t="s">
        <v>42</v>
      </c>
      <c r="D91" s="9" t="s">
        <v>44</v>
      </c>
      <c r="E91" s="10" t="s">
        <v>96</v>
      </c>
      <c r="F91" s="17" t="s">
        <v>423</v>
      </c>
      <c r="G91" s="84">
        <v>240</v>
      </c>
      <c r="H91" s="84" t="s">
        <v>1185</v>
      </c>
      <c r="I91" s="84">
        <f t="shared" si="8"/>
        <v>0</v>
      </c>
      <c r="J91" s="79"/>
      <c r="K91" s="11" t="s">
        <v>116</v>
      </c>
      <c r="L91" s="17" t="s">
        <v>686</v>
      </c>
      <c r="M91" s="49" t="s">
        <v>526</v>
      </c>
      <c r="N91" s="55" t="s">
        <v>586</v>
      </c>
      <c r="O91" s="55" t="s">
        <v>528</v>
      </c>
    </row>
    <row r="92" spans="1:15" ht="51" customHeight="1">
      <c r="A92" s="7"/>
      <c r="B92" s="8" t="s">
        <v>177</v>
      </c>
      <c r="C92" s="1" t="s">
        <v>178</v>
      </c>
      <c r="D92" s="9" t="s">
        <v>44</v>
      </c>
      <c r="E92" s="10" t="s">
        <v>96</v>
      </c>
      <c r="F92" s="17" t="s">
        <v>423</v>
      </c>
      <c r="G92" s="84">
        <v>240</v>
      </c>
      <c r="H92" s="84" t="s">
        <v>1185</v>
      </c>
      <c r="I92" s="84">
        <f t="shared" si="8"/>
        <v>0</v>
      </c>
      <c r="J92" s="79"/>
      <c r="K92" s="11" t="s">
        <v>183</v>
      </c>
      <c r="L92" s="17" t="s">
        <v>684</v>
      </c>
      <c r="M92" s="49" t="s">
        <v>526</v>
      </c>
      <c r="N92" s="50" t="s">
        <v>685</v>
      </c>
      <c r="O92" s="55" t="s">
        <v>681</v>
      </c>
    </row>
    <row r="93" spans="1:15" ht="51" customHeight="1">
      <c r="A93" s="7"/>
      <c r="B93" s="8" t="s">
        <v>179</v>
      </c>
      <c r="C93" s="1" t="s">
        <v>180</v>
      </c>
      <c r="D93" s="9" t="s">
        <v>44</v>
      </c>
      <c r="E93" s="10" t="s">
        <v>96</v>
      </c>
      <c r="F93" s="17" t="s">
        <v>423</v>
      </c>
      <c r="G93" s="84">
        <v>240</v>
      </c>
      <c r="H93" s="84" t="s">
        <v>1185</v>
      </c>
      <c r="I93" s="84">
        <f t="shared" si="8"/>
        <v>0</v>
      </c>
      <c r="J93" s="79"/>
      <c r="K93" s="11" t="s">
        <v>184</v>
      </c>
      <c r="L93" s="17" t="s">
        <v>678</v>
      </c>
      <c r="M93" s="49" t="s">
        <v>526</v>
      </c>
      <c r="N93" s="50" t="s">
        <v>679</v>
      </c>
      <c r="O93" s="60" t="s">
        <v>680</v>
      </c>
    </row>
    <row r="94" spans="1:15" ht="51" customHeight="1">
      <c r="A94" s="7"/>
      <c r="B94" s="8" t="s">
        <v>181</v>
      </c>
      <c r="C94" s="1" t="s">
        <v>182</v>
      </c>
      <c r="D94" s="9" t="s">
        <v>44</v>
      </c>
      <c r="E94" s="10" t="s">
        <v>96</v>
      </c>
      <c r="F94" s="17" t="s">
        <v>423</v>
      </c>
      <c r="G94" s="84">
        <v>240</v>
      </c>
      <c r="H94" s="84" t="s">
        <v>1185</v>
      </c>
      <c r="I94" s="84">
        <f t="shared" si="8"/>
        <v>0</v>
      </c>
      <c r="J94" s="79"/>
      <c r="K94" s="11" t="s">
        <v>185</v>
      </c>
      <c r="L94" s="17" t="s">
        <v>682</v>
      </c>
      <c r="M94" s="49" t="s">
        <v>526</v>
      </c>
      <c r="N94" s="50" t="s">
        <v>683</v>
      </c>
      <c r="O94" s="55" t="s">
        <v>681</v>
      </c>
    </row>
    <row r="95" spans="1:15" ht="45.75" customHeight="1">
      <c r="A95" s="7"/>
      <c r="B95" s="34" t="s">
        <v>917</v>
      </c>
      <c r="C95" s="42" t="s">
        <v>918</v>
      </c>
      <c r="D95" s="35" t="s">
        <v>916</v>
      </c>
      <c r="E95" s="36" t="s">
        <v>69</v>
      </c>
      <c r="F95" s="36" t="s">
        <v>919</v>
      </c>
      <c r="G95" s="84">
        <v>200</v>
      </c>
      <c r="H95" s="84" t="s">
        <v>1185</v>
      </c>
      <c r="I95" s="84">
        <f t="shared" si="8"/>
        <v>0</v>
      </c>
      <c r="J95" s="79"/>
      <c r="K95" s="11" t="s">
        <v>932</v>
      </c>
      <c r="L95" s="17" t="s">
        <v>933</v>
      </c>
      <c r="M95" s="49" t="s">
        <v>934</v>
      </c>
      <c r="N95" s="50" t="s">
        <v>935</v>
      </c>
      <c r="O95" s="49" t="s">
        <v>680</v>
      </c>
    </row>
    <row r="96" spans="1:15" ht="45.75" customHeight="1">
      <c r="A96" s="7"/>
      <c r="B96" s="34" t="s">
        <v>920</v>
      </c>
      <c r="C96" s="42" t="s">
        <v>921</v>
      </c>
      <c r="D96" s="66" t="s">
        <v>916</v>
      </c>
      <c r="E96" s="36" t="s">
        <v>69</v>
      </c>
      <c r="F96" s="36" t="s">
        <v>919</v>
      </c>
      <c r="G96" s="84">
        <v>200</v>
      </c>
      <c r="H96" s="84" t="s">
        <v>1185</v>
      </c>
      <c r="I96" s="84">
        <f t="shared" si="8"/>
        <v>0</v>
      </c>
      <c r="J96" s="79"/>
      <c r="K96" s="11" t="s">
        <v>936</v>
      </c>
      <c r="L96" s="17" t="s">
        <v>937</v>
      </c>
      <c r="M96" s="49" t="s">
        <v>934</v>
      </c>
      <c r="N96" s="50" t="s">
        <v>938</v>
      </c>
      <c r="O96" s="49" t="s">
        <v>680</v>
      </c>
    </row>
    <row r="97" spans="1:15" ht="45.75" customHeight="1">
      <c r="A97" s="7"/>
      <c r="B97" s="34" t="s">
        <v>922</v>
      </c>
      <c r="C97" s="42" t="s">
        <v>923</v>
      </c>
      <c r="D97" s="66" t="s">
        <v>916</v>
      </c>
      <c r="E97" s="36" t="s">
        <v>69</v>
      </c>
      <c r="F97" s="36" t="s">
        <v>919</v>
      </c>
      <c r="G97" s="84">
        <v>200</v>
      </c>
      <c r="H97" s="84" t="s">
        <v>1185</v>
      </c>
      <c r="I97" s="84">
        <f t="shared" si="8"/>
        <v>0</v>
      </c>
      <c r="J97" s="79"/>
      <c r="K97" s="11" t="s">
        <v>939</v>
      </c>
      <c r="L97" s="17" t="s">
        <v>940</v>
      </c>
      <c r="M97" s="49" t="s">
        <v>934</v>
      </c>
      <c r="N97" s="50" t="s">
        <v>679</v>
      </c>
      <c r="O97" s="49" t="s">
        <v>680</v>
      </c>
    </row>
    <row r="98" spans="1:15" ht="45.75" customHeight="1">
      <c r="A98" s="7"/>
      <c r="B98" s="34" t="s">
        <v>924</v>
      </c>
      <c r="C98" s="42" t="s">
        <v>925</v>
      </c>
      <c r="D98" s="66" t="s">
        <v>916</v>
      </c>
      <c r="E98" s="36" t="s">
        <v>69</v>
      </c>
      <c r="F98" s="36" t="s">
        <v>919</v>
      </c>
      <c r="G98" s="84">
        <v>200</v>
      </c>
      <c r="H98" s="84" t="s">
        <v>1185</v>
      </c>
      <c r="I98" s="84">
        <f t="shared" si="8"/>
        <v>0</v>
      </c>
      <c r="J98" s="79"/>
      <c r="K98" s="11" t="s">
        <v>941</v>
      </c>
      <c r="L98" s="17" t="s">
        <v>942</v>
      </c>
      <c r="M98" s="49" t="s">
        <v>934</v>
      </c>
      <c r="N98" s="50" t="s">
        <v>943</v>
      </c>
      <c r="O98" s="49" t="s">
        <v>680</v>
      </c>
    </row>
    <row r="99" spans="1:15" ht="45.75" customHeight="1">
      <c r="A99" s="7"/>
      <c r="B99" s="34" t="s">
        <v>926</v>
      </c>
      <c r="C99" s="42" t="s">
        <v>927</v>
      </c>
      <c r="D99" s="66" t="s">
        <v>916</v>
      </c>
      <c r="E99" s="36" t="s">
        <v>69</v>
      </c>
      <c r="F99" s="36" t="s">
        <v>919</v>
      </c>
      <c r="G99" s="84">
        <v>200</v>
      </c>
      <c r="H99" s="84" t="s">
        <v>1185</v>
      </c>
      <c r="I99" s="84">
        <f t="shared" si="8"/>
        <v>0</v>
      </c>
      <c r="J99" s="79"/>
      <c r="K99" s="11" t="s">
        <v>944</v>
      </c>
      <c r="L99" s="17" t="s">
        <v>945</v>
      </c>
      <c r="M99" s="49" t="s">
        <v>934</v>
      </c>
      <c r="N99" s="50" t="s">
        <v>679</v>
      </c>
      <c r="O99" s="49" t="s">
        <v>680</v>
      </c>
    </row>
    <row r="100" spans="1:15" ht="45.75" customHeight="1">
      <c r="A100" s="7"/>
      <c r="B100" s="34" t="s">
        <v>928</v>
      </c>
      <c r="C100" s="42" t="s">
        <v>929</v>
      </c>
      <c r="D100" s="66" t="s">
        <v>916</v>
      </c>
      <c r="E100" s="36" t="s">
        <v>69</v>
      </c>
      <c r="F100" s="36" t="s">
        <v>919</v>
      </c>
      <c r="G100" s="84">
        <v>200</v>
      </c>
      <c r="H100" s="84" t="s">
        <v>1185</v>
      </c>
      <c r="I100" s="84">
        <f t="shared" si="8"/>
        <v>0</v>
      </c>
      <c r="J100" s="79"/>
      <c r="K100" s="11" t="s">
        <v>946</v>
      </c>
      <c r="L100" s="17" t="s">
        <v>947</v>
      </c>
      <c r="M100" s="49" t="s">
        <v>934</v>
      </c>
      <c r="N100" s="50" t="s">
        <v>948</v>
      </c>
      <c r="O100" s="49" t="s">
        <v>680</v>
      </c>
    </row>
    <row r="101" spans="1:15" ht="45.75" customHeight="1">
      <c r="A101" s="7"/>
      <c r="B101" s="34" t="s">
        <v>930</v>
      </c>
      <c r="C101" s="42" t="s">
        <v>931</v>
      </c>
      <c r="D101" s="66" t="s">
        <v>916</v>
      </c>
      <c r="E101" s="36" t="s">
        <v>69</v>
      </c>
      <c r="F101" s="36" t="s">
        <v>919</v>
      </c>
      <c r="G101" s="84">
        <v>200</v>
      </c>
      <c r="H101" s="84" t="s">
        <v>1185</v>
      </c>
      <c r="I101" s="84">
        <f t="shared" si="8"/>
        <v>0</v>
      </c>
      <c r="J101" s="79"/>
      <c r="K101" s="11" t="s">
        <v>950</v>
      </c>
      <c r="L101" s="17" t="s">
        <v>951</v>
      </c>
      <c r="M101" s="49" t="s">
        <v>934</v>
      </c>
      <c r="N101" s="50" t="s">
        <v>949</v>
      </c>
      <c r="O101" s="49" t="s">
        <v>680</v>
      </c>
    </row>
    <row r="102" spans="1:15">
      <c r="A102" s="28" t="s">
        <v>12</v>
      </c>
      <c r="B102" s="29"/>
      <c r="C102" s="69"/>
      <c r="D102" s="30"/>
      <c r="E102" s="30"/>
      <c r="F102" s="45"/>
      <c r="G102" s="91"/>
      <c r="H102" s="91"/>
      <c r="I102" s="91"/>
      <c r="J102" s="82"/>
      <c r="K102" s="92" t="s">
        <v>139</v>
      </c>
      <c r="L102" s="45"/>
      <c r="M102" s="57"/>
      <c r="N102" s="57"/>
      <c r="O102" s="57"/>
    </row>
    <row r="103" spans="1:15" ht="52.5" customHeight="1">
      <c r="A103" s="18"/>
      <c r="B103" s="8" t="s">
        <v>147</v>
      </c>
      <c r="C103" s="2" t="s">
        <v>146</v>
      </c>
      <c r="D103" s="9" t="s">
        <v>148</v>
      </c>
      <c r="E103" s="5" t="s">
        <v>149</v>
      </c>
      <c r="F103" s="17" t="s">
        <v>420</v>
      </c>
      <c r="G103" s="84">
        <v>250</v>
      </c>
      <c r="H103" s="87" t="s">
        <v>1185</v>
      </c>
      <c r="I103" s="84">
        <f t="shared" si="8"/>
        <v>0</v>
      </c>
      <c r="J103" s="83"/>
      <c r="K103" s="19" t="s">
        <v>150</v>
      </c>
      <c r="L103" s="17" t="s">
        <v>718</v>
      </c>
      <c r="M103" s="49" t="s">
        <v>508</v>
      </c>
      <c r="N103" s="49" t="s">
        <v>509</v>
      </c>
      <c r="O103" s="49" t="s">
        <v>510</v>
      </c>
    </row>
    <row r="104" spans="1:15" ht="75.75" customHeight="1">
      <c r="A104" s="18"/>
      <c r="B104" s="8" t="s">
        <v>220</v>
      </c>
      <c r="C104" s="1" t="s">
        <v>221</v>
      </c>
      <c r="D104" s="9" t="s">
        <v>222</v>
      </c>
      <c r="E104" s="10" t="s">
        <v>223</v>
      </c>
      <c r="F104" s="17" t="s">
        <v>420</v>
      </c>
      <c r="G104" s="84">
        <v>290</v>
      </c>
      <c r="H104" s="87" t="s">
        <v>1185</v>
      </c>
      <c r="I104" s="84">
        <f t="shared" si="8"/>
        <v>0</v>
      </c>
      <c r="J104" s="83"/>
      <c r="K104" s="19" t="s">
        <v>219</v>
      </c>
      <c r="L104" s="17" t="s">
        <v>717</v>
      </c>
      <c r="M104" s="49" t="s">
        <v>526</v>
      </c>
      <c r="N104" s="49" t="s">
        <v>580</v>
      </c>
      <c r="O104" s="49" t="s">
        <v>581</v>
      </c>
    </row>
    <row r="105" spans="1:15" ht="44.25" customHeight="1">
      <c r="A105" s="7"/>
      <c r="B105" s="8" t="s">
        <v>13</v>
      </c>
      <c r="C105" s="1" t="s">
        <v>20</v>
      </c>
      <c r="D105" s="9" t="s">
        <v>33</v>
      </c>
      <c r="E105" s="10" t="s">
        <v>87</v>
      </c>
      <c r="F105" s="17" t="s">
        <v>420</v>
      </c>
      <c r="G105" s="84">
        <v>90</v>
      </c>
      <c r="H105" s="87" t="s">
        <v>1185</v>
      </c>
      <c r="I105" s="84">
        <f t="shared" si="8"/>
        <v>0</v>
      </c>
      <c r="J105" s="83"/>
      <c r="K105" s="11" t="s">
        <v>107</v>
      </c>
      <c r="L105" s="17" t="s">
        <v>719</v>
      </c>
      <c r="M105" s="49" t="s">
        <v>526</v>
      </c>
      <c r="N105" s="55" t="s">
        <v>582</v>
      </c>
      <c r="O105" s="55" t="s">
        <v>583</v>
      </c>
    </row>
    <row r="106" spans="1:15" ht="48" customHeight="1">
      <c r="A106" s="7"/>
      <c r="B106" s="8" t="s">
        <v>21</v>
      </c>
      <c r="C106" s="1" t="s">
        <v>14</v>
      </c>
      <c r="D106" s="9" t="s">
        <v>34</v>
      </c>
      <c r="E106" s="10" t="s">
        <v>88</v>
      </c>
      <c r="F106" s="17" t="s">
        <v>421</v>
      </c>
      <c r="G106" s="84">
        <v>190</v>
      </c>
      <c r="H106" s="87" t="s">
        <v>1185</v>
      </c>
      <c r="I106" s="84">
        <f t="shared" si="8"/>
        <v>0</v>
      </c>
      <c r="J106" s="83"/>
      <c r="K106" s="11" t="s">
        <v>109</v>
      </c>
      <c r="L106" s="17" t="s">
        <v>720</v>
      </c>
      <c r="M106" s="49" t="s">
        <v>511</v>
      </c>
      <c r="N106" s="49" t="s">
        <v>512</v>
      </c>
      <c r="O106" s="49" t="s">
        <v>513</v>
      </c>
    </row>
    <row r="107" spans="1:15" ht="37.5" customHeight="1">
      <c r="A107" s="7"/>
      <c r="B107" s="8">
        <v>8001</v>
      </c>
      <c r="C107" s="1" t="s">
        <v>22</v>
      </c>
      <c r="D107" s="9" t="s">
        <v>35</v>
      </c>
      <c r="E107" s="10" t="s">
        <v>89</v>
      </c>
      <c r="F107" s="17" t="s">
        <v>421</v>
      </c>
      <c r="G107" s="84">
        <v>240</v>
      </c>
      <c r="H107" s="87" t="s">
        <v>1185</v>
      </c>
      <c r="I107" s="84">
        <f t="shared" si="8"/>
        <v>0</v>
      </c>
      <c r="J107" s="83"/>
      <c r="K107" s="11" t="s">
        <v>110</v>
      </c>
      <c r="L107" s="17" t="s">
        <v>721</v>
      </c>
      <c r="M107" s="49" t="s">
        <v>511</v>
      </c>
      <c r="N107" s="49" t="s">
        <v>514</v>
      </c>
      <c r="O107" s="49" t="s">
        <v>515</v>
      </c>
    </row>
    <row r="108" spans="1:15" ht="45.75" customHeight="1">
      <c r="A108" s="7"/>
      <c r="B108" s="8">
        <v>8002</v>
      </c>
      <c r="C108" s="1" t="s">
        <v>23</v>
      </c>
      <c r="D108" s="9" t="s">
        <v>35</v>
      </c>
      <c r="E108" s="10" t="s">
        <v>89</v>
      </c>
      <c r="F108" s="17" t="s">
        <v>421</v>
      </c>
      <c r="G108" s="84">
        <v>240</v>
      </c>
      <c r="H108" s="87" t="s">
        <v>1185</v>
      </c>
      <c r="I108" s="84">
        <f t="shared" si="8"/>
        <v>0</v>
      </c>
      <c r="J108" s="83"/>
      <c r="K108" s="11" t="s">
        <v>111</v>
      </c>
      <c r="L108" s="17" t="s">
        <v>722</v>
      </c>
      <c r="M108" s="49" t="s">
        <v>516</v>
      </c>
      <c r="N108" s="49" t="s">
        <v>517</v>
      </c>
      <c r="O108" s="49" t="s">
        <v>518</v>
      </c>
    </row>
    <row r="109" spans="1:15" ht="39" customHeight="1">
      <c r="A109" s="7"/>
      <c r="B109" s="8">
        <v>8003</v>
      </c>
      <c r="C109" s="1" t="s">
        <v>24</v>
      </c>
      <c r="D109" s="9" t="s">
        <v>35</v>
      </c>
      <c r="E109" s="10" t="s">
        <v>89</v>
      </c>
      <c r="F109" s="17" t="s">
        <v>421</v>
      </c>
      <c r="G109" s="84">
        <v>240</v>
      </c>
      <c r="H109" s="87" t="s">
        <v>1185</v>
      </c>
      <c r="I109" s="84">
        <f t="shared" si="8"/>
        <v>0</v>
      </c>
      <c r="J109" s="83"/>
      <c r="K109" s="11" t="s">
        <v>112</v>
      </c>
      <c r="L109" s="17" t="s">
        <v>723</v>
      </c>
      <c r="M109" s="49" t="s">
        <v>511</v>
      </c>
      <c r="N109" s="49" t="s">
        <v>519</v>
      </c>
      <c r="O109" s="49" t="s">
        <v>518</v>
      </c>
    </row>
    <row r="110" spans="1:15" ht="45.75" customHeight="1">
      <c r="A110" s="7"/>
      <c r="B110" s="8">
        <v>1001</v>
      </c>
      <c r="C110" s="1" t="s">
        <v>295</v>
      </c>
      <c r="D110" s="9" t="s">
        <v>64</v>
      </c>
      <c r="E110" s="10" t="s">
        <v>48</v>
      </c>
      <c r="F110" s="17" t="s">
        <v>421</v>
      </c>
      <c r="G110" s="84">
        <v>210</v>
      </c>
      <c r="H110" s="87" t="s">
        <v>1185</v>
      </c>
      <c r="I110" s="84">
        <f t="shared" si="8"/>
        <v>0</v>
      </c>
      <c r="J110" s="79"/>
      <c r="K110" s="11" t="s">
        <v>298</v>
      </c>
      <c r="L110" s="17" t="s">
        <v>724</v>
      </c>
      <c r="M110" s="49" t="s">
        <v>526</v>
      </c>
      <c r="N110" s="55" t="s">
        <v>584</v>
      </c>
      <c r="O110" s="55" t="s">
        <v>559</v>
      </c>
    </row>
    <row r="111" spans="1:15" ht="45.75" customHeight="1">
      <c r="A111" s="7"/>
      <c r="B111" s="8">
        <v>1002</v>
      </c>
      <c r="C111" s="1" t="s">
        <v>296</v>
      </c>
      <c r="D111" s="9" t="s">
        <v>64</v>
      </c>
      <c r="E111" s="10" t="s">
        <v>274</v>
      </c>
      <c r="F111" s="17" t="s">
        <v>421</v>
      </c>
      <c r="G111" s="84">
        <v>210</v>
      </c>
      <c r="H111" s="87" t="s">
        <v>1185</v>
      </c>
      <c r="I111" s="84">
        <f t="shared" si="8"/>
        <v>0</v>
      </c>
      <c r="J111" s="79"/>
      <c r="K111" s="11" t="s">
        <v>299</v>
      </c>
      <c r="L111" s="17" t="s">
        <v>726</v>
      </c>
      <c r="M111" s="49" t="s">
        <v>526</v>
      </c>
      <c r="N111" s="55" t="s">
        <v>585</v>
      </c>
      <c r="O111" s="55" t="s">
        <v>503</v>
      </c>
    </row>
    <row r="112" spans="1:15" ht="45.75" customHeight="1">
      <c r="A112" s="7"/>
      <c r="B112" s="8">
        <v>1003</v>
      </c>
      <c r="C112" s="1" t="s">
        <v>297</v>
      </c>
      <c r="D112" s="9" t="s">
        <v>64</v>
      </c>
      <c r="E112" s="10" t="s">
        <v>48</v>
      </c>
      <c r="F112" s="17" t="s">
        <v>421</v>
      </c>
      <c r="G112" s="84">
        <v>210</v>
      </c>
      <c r="H112" s="87" t="s">
        <v>1185</v>
      </c>
      <c r="I112" s="84">
        <f t="shared" si="8"/>
        <v>0</v>
      </c>
      <c r="J112" s="79"/>
      <c r="K112" s="11" t="s">
        <v>300</v>
      </c>
      <c r="L112" s="17" t="s">
        <v>725</v>
      </c>
      <c r="M112" s="49" t="s">
        <v>526</v>
      </c>
      <c r="N112" s="49" t="s">
        <v>1140</v>
      </c>
      <c r="O112" s="55" t="s">
        <v>503</v>
      </c>
    </row>
    <row r="113" spans="1:15" ht="45.75" customHeight="1">
      <c r="A113" s="18"/>
      <c r="B113" s="8" t="s">
        <v>319</v>
      </c>
      <c r="C113" s="1" t="s">
        <v>320</v>
      </c>
      <c r="D113" s="9" t="s">
        <v>321</v>
      </c>
      <c r="E113" s="10" t="s">
        <v>263</v>
      </c>
      <c r="F113" s="17" t="s">
        <v>422</v>
      </c>
      <c r="G113" s="84">
        <v>200</v>
      </c>
      <c r="H113" s="87" t="s">
        <v>1185</v>
      </c>
      <c r="I113" s="84">
        <f t="shared" si="8"/>
        <v>0</v>
      </c>
      <c r="J113" s="79"/>
      <c r="K113" s="11" t="s">
        <v>326</v>
      </c>
      <c r="L113" s="17" t="s">
        <v>707</v>
      </c>
      <c r="M113" s="50" t="s">
        <v>708</v>
      </c>
      <c r="N113" s="50" t="s">
        <v>709</v>
      </c>
      <c r="O113" s="50" t="s">
        <v>710</v>
      </c>
    </row>
    <row r="114" spans="1:15" ht="45.75" customHeight="1">
      <c r="A114" s="18"/>
      <c r="B114" s="8" t="s">
        <v>322</v>
      </c>
      <c r="C114" s="1" t="s">
        <v>323</v>
      </c>
      <c r="D114" s="9" t="s">
        <v>321</v>
      </c>
      <c r="E114" s="10" t="s">
        <v>263</v>
      </c>
      <c r="F114" s="17" t="s">
        <v>422</v>
      </c>
      <c r="G114" s="84">
        <v>200</v>
      </c>
      <c r="H114" s="87" t="s">
        <v>1185</v>
      </c>
      <c r="I114" s="84">
        <f t="shared" si="8"/>
        <v>0</v>
      </c>
      <c r="J114" s="79"/>
      <c r="K114" s="11" t="s">
        <v>327</v>
      </c>
      <c r="L114" s="17" t="s">
        <v>714</v>
      </c>
      <c r="M114" s="50" t="s">
        <v>715</v>
      </c>
      <c r="N114" s="50" t="s">
        <v>716</v>
      </c>
      <c r="O114" s="50" t="s">
        <v>710</v>
      </c>
    </row>
    <row r="115" spans="1:15" ht="45.75" customHeight="1">
      <c r="A115" s="18"/>
      <c r="B115" s="8" t="s">
        <v>324</v>
      </c>
      <c r="C115" s="1" t="s">
        <v>325</v>
      </c>
      <c r="D115" s="9" t="s">
        <v>321</v>
      </c>
      <c r="E115" s="10" t="s">
        <v>263</v>
      </c>
      <c r="F115" s="17" t="s">
        <v>422</v>
      </c>
      <c r="G115" s="84">
        <v>200</v>
      </c>
      <c r="H115" s="87" t="s">
        <v>1185</v>
      </c>
      <c r="I115" s="84">
        <f t="shared" si="8"/>
        <v>0</v>
      </c>
      <c r="J115" s="79"/>
      <c r="K115" s="11" t="s">
        <v>328</v>
      </c>
      <c r="L115" s="17" t="s">
        <v>711</v>
      </c>
      <c r="M115" s="50" t="s">
        <v>712</v>
      </c>
      <c r="N115" s="50" t="s">
        <v>713</v>
      </c>
      <c r="O115" s="50" t="s">
        <v>710</v>
      </c>
    </row>
    <row r="116" spans="1:15" ht="45.75" customHeight="1">
      <c r="A116" s="18"/>
      <c r="B116" s="8" t="s">
        <v>365</v>
      </c>
      <c r="C116" s="1" t="s">
        <v>355</v>
      </c>
      <c r="D116" s="9" t="s">
        <v>358</v>
      </c>
      <c r="E116" s="10" t="s">
        <v>311</v>
      </c>
      <c r="F116" s="17" t="s">
        <v>422</v>
      </c>
      <c r="G116" s="84">
        <v>590</v>
      </c>
      <c r="H116" s="87" t="s">
        <v>1185</v>
      </c>
      <c r="I116" s="84">
        <f t="shared" si="8"/>
        <v>0</v>
      </c>
      <c r="J116" s="79"/>
      <c r="K116" s="11" t="s">
        <v>359</v>
      </c>
      <c r="L116" s="17" t="s">
        <v>1099</v>
      </c>
      <c r="M116" s="50" t="s">
        <v>702</v>
      </c>
      <c r="N116" s="50" t="s">
        <v>703</v>
      </c>
      <c r="O116" s="50" t="s">
        <v>704</v>
      </c>
    </row>
    <row r="117" spans="1:15" ht="45.75" customHeight="1">
      <c r="A117" s="18"/>
      <c r="B117" s="8" t="s">
        <v>366</v>
      </c>
      <c r="C117" s="1" t="s">
        <v>356</v>
      </c>
      <c r="D117" s="9" t="s">
        <v>358</v>
      </c>
      <c r="E117" s="10" t="s">
        <v>311</v>
      </c>
      <c r="F117" s="17" t="s">
        <v>422</v>
      </c>
      <c r="G117" s="84">
        <v>590</v>
      </c>
      <c r="H117" s="87" t="s">
        <v>1185</v>
      </c>
      <c r="I117" s="84">
        <f t="shared" si="8"/>
        <v>0</v>
      </c>
      <c r="J117" s="79"/>
      <c r="K117" s="11" t="s">
        <v>361</v>
      </c>
      <c r="L117" s="17" t="s">
        <v>1101</v>
      </c>
      <c r="M117" s="50" t="s">
        <v>702</v>
      </c>
      <c r="N117" s="50" t="s">
        <v>703</v>
      </c>
      <c r="O117" s="50" t="s">
        <v>704</v>
      </c>
    </row>
    <row r="118" spans="1:15" ht="45.75" customHeight="1">
      <c r="A118" s="18"/>
      <c r="B118" s="8" t="s">
        <v>367</v>
      </c>
      <c r="C118" s="1" t="s">
        <v>357</v>
      </c>
      <c r="D118" s="9" t="s">
        <v>358</v>
      </c>
      <c r="E118" s="10" t="s">
        <v>311</v>
      </c>
      <c r="F118" s="17" t="s">
        <v>422</v>
      </c>
      <c r="G118" s="84">
        <v>590</v>
      </c>
      <c r="H118" s="87" t="s">
        <v>1185</v>
      </c>
      <c r="I118" s="84">
        <f t="shared" si="8"/>
        <v>0</v>
      </c>
      <c r="J118" s="79"/>
      <c r="K118" s="11" t="s">
        <v>360</v>
      </c>
      <c r="L118" s="17" t="s">
        <v>1100</v>
      </c>
      <c r="M118" s="50" t="s">
        <v>702</v>
      </c>
      <c r="N118" s="50" t="s">
        <v>703</v>
      </c>
      <c r="O118" s="50" t="s">
        <v>704</v>
      </c>
    </row>
    <row r="119" spans="1:15" ht="47.25" customHeight="1">
      <c r="A119" s="37"/>
      <c r="B119" s="34" t="s">
        <v>1016</v>
      </c>
      <c r="C119" s="42" t="s">
        <v>1017</v>
      </c>
      <c r="D119" s="35" t="s">
        <v>1018</v>
      </c>
      <c r="E119" s="36" t="s">
        <v>1019</v>
      </c>
      <c r="F119" s="36" t="s">
        <v>1020</v>
      </c>
      <c r="G119" s="84">
        <v>840</v>
      </c>
      <c r="H119" s="87" t="s">
        <v>1185</v>
      </c>
      <c r="I119" s="84">
        <f t="shared" si="8"/>
        <v>0</v>
      </c>
      <c r="J119" s="79"/>
      <c r="K119" s="11" t="s">
        <v>1021</v>
      </c>
      <c r="L119" s="17" t="s">
        <v>1022</v>
      </c>
      <c r="M119" s="50" t="s">
        <v>1023</v>
      </c>
      <c r="N119" s="50" t="s">
        <v>1024</v>
      </c>
      <c r="O119" s="50" t="s">
        <v>1025</v>
      </c>
    </row>
    <row r="120" spans="1:15" ht="47.25" customHeight="1">
      <c r="A120" s="37"/>
      <c r="B120" s="34" t="s">
        <v>1027</v>
      </c>
      <c r="C120" s="42" t="s">
        <v>1028</v>
      </c>
      <c r="D120" s="35" t="s">
        <v>1029</v>
      </c>
      <c r="E120" s="36" t="s">
        <v>1030</v>
      </c>
      <c r="F120" s="36" t="s">
        <v>421</v>
      </c>
      <c r="G120" s="84">
        <v>175</v>
      </c>
      <c r="H120" s="87" t="s">
        <v>1185</v>
      </c>
      <c r="I120" s="84">
        <f t="shared" si="8"/>
        <v>0</v>
      </c>
      <c r="J120" s="79"/>
      <c r="K120" s="11" t="s">
        <v>1026</v>
      </c>
      <c r="L120" s="17" t="s">
        <v>1031</v>
      </c>
      <c r="M120" s="50" t="s">
        <v>1032</v>
      </c>
      <c r="N120" s="50" t="s">
        <v>1033</v>
      </c>
      <c r="O120" s="50" t="s">
        <v>1034</v>
      </c>
    </row>
    <row r="121" spans="1:15" ht="47.25" customHeight="1">
      <c r="A121" s="37"/>
      <c r="B121" s="34" t="s">
        <v>1094</v>
      </c>
      <c r="C121" s="42" t="s">
        <v>1095</v>
      </c>
      <c r="D121" s="35" t="s">
        <v>1029</v>
      </c>
      <c r="E121" s="36" t="s">
        <v>1030</v>
      </c>
      <c r="F121" s="36" t="s">
        <v>421</v>
      </c>
      <c r="G121" s="84">
        <v>175</v>
      </c>
      <c r="H121" s="87" t="s">
        <v>1185</v>
      </c>
      <c r="I121" s="84">
        <f t="shared" si="8"/>
        <v>0</v>
      </c>
      <c r="J121" s="79"/>
      <c r="K121" s="11" t="s">
        <v>1096</v>
      </c>
      <c r="L121" s="17" t="s">
        <v>1097</v>
      </c>
      <c r="M121" s="50" t="s">
        <v>1032</v>
      </c>
      <c r="N121" s="50" t="s">
        <v>1033</v>
      </c>
      <c r="O121" s="50" t="s">
        <v>1034</v>
      </c>
    </row>
    <row r="122" spans="1:15">
      <c r="A122" s="28" t="s">
        <v>1049</v>
      </c>
      <c r="B122" s="29"/>
      <c r="C122" s="70"/>
      <c r="D122" s="30"/>
      <c r="E122" s="30"/>
      <c r="F122" s="45"/>
      <c r="G122" s="91"/>
      <c r="H122" s="91"/>
      <c r="I122" s="91"/>
      <c r="J122" s="82"/>
      <c r="K122" s="92" t="s">
        <v>870</v>
      </c>
      <c r="L122" s="45"/>
      <c r="M122" s="57"/>
      <c r="N122" s="57"/>
      <c r="O122" s="57"/>
    </row>
    <row r="123" spans="1:15" ht="51.75" customHeight="1">
      <c r="A123" s="7"/>
      <c r="B123" s="8">
        <v>11001</v>
      </c>
      <c r="C123" s="1" t="s">
        <v>43</v>
      </c>
      <c r="D123" s="9" t="s">
        <v>45</v>
      </c>
      <c r="E123" s="10" t="s">
        <v>97</v>
      </c>
      <c r="F123" s="17" t="s">
        <v>421</v>
      </c>
      <c r="G123" s="84">
        <v>125</v>
      </c>
      <c r="H123" s="84" t="s">
        <v>1185</v>
      </c>
      <c r="I123" s="84">
        <f t="shared" si="8"/>
        <v>0</v>
      </c>
      <c r="J123" s="79"/>
      <c r="K123" s="11" t="s">
        <v>117</v>
      </c>
      <c r="L123" s="17" t="s">
        <v>693</v>
      </c>
      <c r="M123" s="49" t="s">
        <v>587</v>
      </c>
      <c r="N123" s="49" t="s">
        <v>588</v>
      </c>
      <c r="O123" s="55" t="s">
        <v>589</v>
      </c>
    </row>
    <row r="124" spans="1:15" ht="47.25" customHeight="1">
      <c r="A124" s="7"/>
      <c r="B124" s="8">
        <v>11002</v>
      </c>
      <c r="C124" s="1" t="s">
        <v>424</v>
      </c>
      <c r="D124" s="9" t="s">
        <v>44</v>
      </c>
      <c r="E124" s="10" t="s">
        <v>97</v>
      </c>
      <c r="F124" s="17" t="s">
        <v>423</v>
      </c>
      <c r="G124" s="84">
        <v>115</v>
      </c>
      <c r="H124" s="84" t="s">
        <v>1185</v>
      </c>
      <c r="I124" s="84">
        <f t="shared" si="8"/>
        <v>0</v>
      </c>
      <c r="J124" s="79"/>
      <c r="K124" s="11" t="s">
        <v>118</v>
      </c>
      <c r="L124" s="17" t="s">
        <v>690</v>
      </c>
      <c r="M124" s="50" t="s">
        <v>689</v>
      </c>
      <c r="N124" s="59" t="s">
        <v>691</v>
      </c>
      <c r="O124" s="50" t="s">
        <v>692</v>
      </c>
    </row>
    <row r="125" spans="1:15" ht="54.75" customHeight="1">
      <c r="A125" s="7"/>
      <c r="B125" s="8" t="s">
        <v>186</v>
      </c>
      <c r="C125" s="1" t="s">
        <v>187</v>
      </c>
      <c r="D125" s="9" t="s">
        <v>242</v>
      </c>
      <c r="E125" s="10" t="s">
        <v>188</v>
      </c>
      <c r="F125" s="17" t="s">
        <v>425</v>
      </c>
      <c r="G125" s="84">
        <v>290</v>
      </c>
      <c r="H125" s="84" t="s">
        <v>1185</v>
      </c>
      <c r="I125" s="84">
        <f t="shared" si="8"/>
        <v>0</v>
      </c>
      <c r="J125" s="79"/>
      <c r="K125" s="11" t="s">
        <v>191</v>
      </c>
      <c r="L125" s="17" t="s">
        <v>674</v>
      </c>
      <c r="M125" s="51" t="s">
        <v>531</v>
      </c>
      <c r="N125" s="49" t="s">
        <v>532</v>
      </c>
      <c r="O125" s="51" t="s">
        <v>676</v>
      </c>
    </row>
    <row r="126" spans="1:15" ht="49.5" customHeight="1">
      <c r="A126" s="7"/>
      <c r="B126" s="8" t="s">
        <v>189</v>
      </c>
      <c r="C126" s="1" t="s">
        <v>190</v>
      </c>
      <c r="D126" s="9" t="s">
        <v>242</v>
      </c>
      <c r="E126" s="10" t="s">
        <v>188</v>
      </c>
      <c r="F126" s="17" t="s">
        <v>425</v>
      </c>
      <c r="G126" s="84">
        <v>290</v>
      </c>
      <c r="H126" s="84" t="s">
        <v>1185</v>
      </c>
      <c r="I126" s="84">
        <f t="shared" si="8"/>
        <v>0</v>
      </c>
      <c r="J126" s="79"/>
      <c r="K126" s="11" t="s">
        <v>192</v>
      </c>
      <c r="L126" s="17" t="s">
        <v>675</v>
      </c>
      <c r="M126" s="52" t="s">
        <v>531</v>
      </c>
      <c r="N126" s="49" t="s">
        <v>533</v>
      </c>
      <c r="O126" s="51" t="s">
        <v>676</v>
      </c>
    </row>
    <row r="127" spans="1:15" ht="45.75" customHeight="1">
      <c r="A127" s="7"/>
      <c r="B127" s="8" t="s">
        <v>237</v>
      </c>
      <c r="C127" s="1" t="s">
        <v>238</v>
      </c>
      <c r="D127" s="9" t="s">
        <v>241</v>
      </c>
      <c r="E127" s="10" t="s">
        <v>239</v>
      </c>
      <c r="F127" s="17" t="s">
        <v>431</v>
      </c>
      <c r="G127" s="84">
        <v>250</v>
      </c>
      <c r="H127" s="84" t="s">
        <v>1185</v>
      </c>
      <c r="I127" s="84">
        <f t="shared" si="8"/>
        <v>0</v>
      </c>
      <c r="J127" s="79"/>
      <c r="K127" s="11" t="s">
        <v>240</v>
      </c>
      <c r="L127" s="17" t="s">
        <v>672</v>
      </c>
      <c r="M127" s="49" t="s">
        <v>534</v>
      </c>
      <c r="N127" s="49" t="s">
        <v>673</v>
      </c>
      <c r="O127" s="50" t="s">
        <v>677</v>
      </c>
    </row>
    <row r="128" spans="1:15" ht="45.75" customHeight="1">
      <c r="A128" s="7"/>
      <c r="B128" s="8" t="s">
        <v>285</v>
      </c>
      <c r="C128" s="1" t="s">
        <v>286</v>
      </c>
      <c r="D128" s="9" t="s">
        <v>287</v>
      </c>
      <c r="E128" s="10" t="s">
        <v>145</v>
      </c>
      <c r="F128" s="17" t="s">
        <v>423</v>
      </c>
      <c r="G128" s="84">
        <v>220</v>
      </c>
      <c r="H128" s="84" t="s">
        <v>1185</v>
      </c>
      <c r="I128" s="84">
        <f t="shared" si="8"/>
        <v>0</v>
      </c>
      <c r="J128" s="79"/>
      <c r="K128" s="11" t="s">
        <v>293</v>
      </c>
      <c r="L128" s="17" t="s">
        <v>668</v>
      </c>
      <c r="M128" s="50" t="s">
        <v>655</v>
      </c>
      <c r="N128" s="50" t="s">
        <v>669</v>
      </c>
      <c r="O128" s="50" t="s">
        <v>657</v>
      </c>
    </row>
    <row r="129" spans="1:15" ht="46.5" customHeight="1">
      <c r="A129" s="7"/>
      <c r="B129" s="8" t="s">
        <v>288</v>
      </c>
      <c r="C129" s="1" t="s">
        <v>289</v>
      </c>
      <c r="D129" s="9" t="s">
        <v>287</v>
      </c>
      <c r="E129" s="10" t="s">
        <v>145</v>
      </c>
      <c r="F129" s="17" t="s">
        <v>423</v>
      </c>
      <c r="G129" s="84">
        <v>220</v>
      </c>
      <c r="H129" s="84" t="s">
        <v>1185</v>
      </c>
      <c r="I129" s="84">
        <f t="shared" si="8"/>
        <v>0</v>
      </c>
      <c r="J129" s="79"/>
      <c r="K129" s="11" t="s">
        <v>294</v>
      </c>
      <c r="L129" s="17" t="s">
        <v>670</v>
      </c>
      <c r="M129" s="50" t="s">
        <v>655</v>
      </c>
      <c r="N129" s="50" t="s">
        <v>671</v>
      </c>
      <c r="O129" s="50" t="s">
        <v>657</v>
      </c>
    </row>
    <row r="130" spans="1:15" ht="45.75" customHeight="1">
      <c r="A130" s="7"/>
      <c r="B130" s="8" t="s">
        <v>290</v>
      </c>
      <c r="C130" s="1" t="s">
        <v>291</v>
      </c>
      <c r="D130" s="9" t="s">
        <v>287</v>
      </c>
      <c r="E130" s="10" t="s">
        <v>145</v>
      </c>
      <c r="F130" s="17" t="s">
        <v>423</v>
      </c>
      <c r="G130" s="84">
        <v>220</v>
      </c>
      <c r="H130" s="84" t="s">
        <v>1185</v>
      </c>
      <c r="I130" s="84">
        <f t="shared" si="8"/>
        <v>0</v>
      </c>
      <c r="J130" s="79"/>
      <c r="K130" s="11" t="s">
        <v>292</v>
      </c>
      <c r="L130" s="17" t="s">
        <v>666</v>
      </c>
      <c r="M130" s="50" t="s">
        <v>655</v>
      </c>
      <c r="N130" s="50" t="s">
        <v>667</v>
      </c>
      <c r="O130" s="50" t="s">
        <v>657</v>
      </c>
    </row>
    <row r="131" spans="1:15" ht="45.75" customHeight="1">
      <c r="A131" s="18"/>
      <c r="B131" s="8" t="s">
        <v>331</v>
      </c>
      <c r="C131" s="1" t="s">
        <v>332</v>
      </c>
      <c r="D131" s="9" t="s">
        <v>333</v>
      </c>
      <c r="E131" s="10" t="s">
        <v>334</v>
      </c>
      <c r="F131" s="17" t="s">
        <v>420</v>
      </c>
      <c r="G131" s="84">
        <v>490</v>
      </c>
      <c r="H131" s="84" t="s">
        <v>1185</v>
      </c>
      <c r="I131" s="84">
        <f t="shared" si="8"/>
        <v>0</v>
      </c>
      <c r="J131" s="79"/>
      <c r="K131" s="11" t="s">
        <v>335</v>
      </c>
      <c r="L131" s="17" t="s">
        <v>662</v>
      </c>
      <c r="M131" s="50" t="s">
        <v>663</v>
      </c>
      <c r="N131" s="50" t="s">
        <v>664</v>
      </c>
      <c r="O131" s="50" t="s">
        <v>665</v>
      </c>
    </row>
    <row r="132" spans="1:15" ht="45.75" customHeight="1">
      <c r="A132" s="18"/>
      <c r="B132" s="8" t="s">
        <v>878</v>
      </c>
      <c r="C132" s="1" t="s">
        <v>879</v>
      </c>
      <c r="D132" s="9" t="s">
        <v>386</v>
      </c>
      <c r="E132" s="10" t="s">
        <v>880</v>
      </c>
      <c r="F132" s="17" t="s">
        <v>881</v>
      </c>
      <c r="G132" s="84">
        <v>450</v>
      </c>
      <c r="H132" s="84" t="s">
        <v>1185</v>
      </c>
      <c r="I132" s="84">
        <f t="shared" si="8"/>
        <v>0</v>
      </c>
      <c r="J132" s="79"/>
      <c r="K132" s="11" t="s">
        <v>882</v>
      </c>
      <c r="L132" s="17" t="s">
        <v>883</v>
      </c>
      <c r="M132" s="49" t="s">
        <v>884</v>
      </c>
      <c r="N132" s="49" t="s">
        <v>885</v>
      </c>
      <c r="O132" s="49" t="s">
        <v>886</v>
      </c>
    </row>
    <row r="133" spans="1:15" ht="45.75" customHeight="1">
      <c r="A133" s="18"/>
      <c r="B133" s="8" t="s">
        <v>977</v>
      </c>
      <c r="C133" s="1" t="s">
        <v>1000</v>
      </c>
      <c r="D133" s="9" t="s">
        <v>978</v>
      </c>
      <c r="E133" s="10" t="s">
        <v>492</v>
      </c>
      <c r="F133" s="17" t="s">
        <v>979</v>
      </c>
      <c r="G133" s="84">
        <v>250</v>
      </c>
      <c r="H133" s="84" t="s">
        <v>1185</v>
      </c>
      <c r="I133" s="84">
        <f t="shared" ref="I133:I135" si="9">G133*J133</f>
        <v>0</v>
      </c>
      <c r="J133" s="79"/>
      <c r="K133" s="11" t="s">
        <v>980</v>
      </c>
      <c r="L133" s="17" t="s">
        <v>981</v>
      </c>
      <c r="M133" s="49" t="s">
        <v>982</v>
      </c>
      <c r="N133" s="49" t="s">
        <v>983</v>
      </c>
      <c r="O133" s="49" t="s">
        <v>886</v>
      </c>
    </row>
    <row r="134" spans="1:15" ht="45.75" customHeight="1">
      <c r="A134" s="18"/>
      <c r="B134" s="8" t="s">
        <v>1364</v>
      </c>
      <c r="C134" s="1" t="s">
        <v>1365</v>
      </c>
      <c r="D134" s="9" t="s">
        <v>1366</v>
      </c>
      <c r="E134" s="10" t="s">
        <v>61</v>
      </c>
      <c r="F134" s="17" t="s">
        <v>1367</v>
      </c>
      <c r="G134" s="84">
        <v>130</v>
      </c>
      <c r="H134" s="84" t="s">
        <v>1185</v>
      </c>
      <c r="I134" s="84">
        <f t="shared" ref="I134" si="10">G134*J134</f>
        <v>0</v>
      </c>
      <c r="J134" s="79"/>
      <c r="K134" s="11" t="s">
        <v>1368</v>
      </c>
      <c r="L134" s="17" t="s">
        <v>1369</v>
      </c>
      <c r="M134" s="50" t="s">
        <v>1370</v>
      </c>
      <c r="N134" s="50" t="s">
        <v>1371</v>
      </c>
      <c r="O134" s="50" t="s">
        <v>1372</v>
      </c>
    </row>
    <row r="135" spans="1:15" ht="45.75" customHeight="1">
      <c r="A135" s="18"/>
      <c r="B135" s="34" t="s">
        <v>1331</v>
      </c>
      <c r="C135" s="42" t="s">
        <v>1332</v>
      </c>
      <c r="D135" s="36" t="s">
        <v>1333</v>
      </c>
      <c r="E135" s="36" t="s">
        <v>134</v>
      </c>
      <c r="F135" s="36" t="s">
        <v>421</v>
      </c>
      <c r="G135" s="84">
        <v>250</v>
      </c>
      <c r="H135" s="84" t="s">
        <v>1185</v>
      </c>
      <c r="I135" s="84">
        <f t="shared" si="9"/>
        <v>0</v>
      </c>
      <c r="J135" s="79"/>
      <c r="K135" s="11" t="s">
        <v>1227</v>
      </c>
      <c r="L135" s="17" t="s">
        <v>1340</v>
      </c>
      <c r="M135" s="49" t="s">
        <v>694</v>
      </c>
      <c r="N135" s="49" t="s">
        <v>1341</v>
      </c>
      <c r="O135" s="49" t="s">
        <v>1338</v>
      </c>
    </row>
    <row r="136" spans="1:15" ht="45.75" customHeight="1">
      <c r="A136" s="18"/>
      <c r="B136" s="34" t="s">
        <v>1334</v>
      </c>
      <c r="C136" s="42" t="s">
        <v>1335</v>
      </c>
      <c r="D136" s="36" t="s">
        <v>1333</v>
      </c>
      <c r="E136" s="36" t="s">
        <v>134</v>
      </c>
      <c r="F136" s="36" t="s">
        <v>421</v>
      </c>
      <c r="G136" s="84">
        <v>250</v>
      </c>
      <c r="H136" s="84" t="s">
        <v>1185</v>
      </c>
      <c r="I136" s="84">
        <f t="shared" si="8"/>
        <v>0</v>
      </c>
      <c r="J136" s="79"/>
      <c r="K136" s="11" t="s">
        <v>1339</v>
      </c>
      <c r="L136" s="17" t="s">
        <v>1336</v>
      </c>
      <c r="M136" s="49" t="s">
        <v>694</v>
      </c>
      <c r="N136" s="49" t="s">
        <v>1337</v>
      </c>
      <c r="O136" s="49" t="s">
        <v>1338</v>
      </c>
    </row>
    <row r="137" spans="1:15">
      <c r="A137" s="31" t="s">
        <v>46</v>
      </c>
      <c r="B137" s="32"/>
      <c r="C137" s="71"/>
      <c r="D137" s="30"/>
      <c r="E137" s="30"/>
      <c r="F137" s="45"/>
      <c r="G137" s="91"/>
      <c r="H137" s="91"/>
      <c r="I137" s="91"/>
      <c r="J137" s="82"/>
      <c r="K137" s="92" t="s">
        <v>140</v>
      </c>
      <c r="L137" s="45"/>
      <c r="M137" s="57"/>
      <c r="N137" s="57"/>
      <c r="O137" s="57"/>
    </row>
    <row r="138" spans="1:15" ht="48.75" customHeight="1">
      <c r="A138" s="7"/>
      <c r="B138" s="8">
        <v>4003</v>
      </c>
      <c r="C138" s="1" t="s">
        <v>50</v>
      </c>
      <c r="D138" s="9" t="s">
        <v>47</v>
      </c>
      <c r="E138" s="10" t="s">
        <v>48</v>
      </c>
      <c r="F138" s="17" t="s">
        <v>420</v>
      </c>
      <c r="G138" s="84">
        <v>230</v>
      </c>
      <c r="H138" s="84" t="s">
        <v>1185</v>
      </c>
      <c r="I138" s="84">
        <f t="shared" si="8"/>
        <v>0</v>
      </c>
      <c r="J138" s="79"/>
      <c r="K138" s="11" t="s">
        <v>119</v>
      </c>
      <c r="L138" s="17" t="s">
        <v>743</v>
      </c>
      <c r="M138" s="49" t="s">
        <v>538</v>
      </c>
      <c r="N138" s="61" t="s">
        <v>590</v>
      </c>
      <c r="O138" s="55" t="s">
        <v>591</v>
      </c>
    </row>
    <row r="139" spans="1:15" ht="48.75" customHeight="1">
      <c r="A139" s="7"/>
      <c r="B139" s="8">
        <v>4004</v>
      </c>
      <c r="C139" s="1" t="s">
        <v>49</v>
      </c>
      <c r="D139" s="9" t="s">
        <v>47</v>
      </c>
      <c r="E139" s="10" t="s">
        <v>48</v>
      </c>
      <c r="F139" s="17" t="s">
        <v>420</v>
      </c>
      <c r="G139" s="84">
        <v>230</v>
      </c>
      <c r="H139" s="84" t="s">
        <v>1185</v>
      </c>
      <c r="I139" s="84">
        <f t="shared" si="8"/>
        <v>0</v>
      </c>
      <c r="J139" s="79"/>
      <c r="K139" s="11" t="s">
        <v>120</v>
      </c>
      <c r="L139" s="17" t="s">
        <v>744</v>
      </c>
      <c r="M139" s="49" t="s">
        <v>538</v>
      </c>
      <c r="N139" s="55" t="s">
        <v>592</v>
      </c>
      <c r="O139" s="55" t="s">
        <v>591</v>
      </c>
    </row>
    <row r="140" spans="1:15" ht="51" customHeight="1">
      <c r="A140" s="7"/>
      <c r="B140" s="8" t="s">
        <v>268</v>
      </c>
      <c r="C140" s="1" t="s">
        <v>417</v>
      </c>
      <c r="D140" s="10" t="s">
        <v>158</v>
      </c>
      <c r="E140" s="10" t="s">
        <v>165</v>
      </c>
      <c r="F140" s="17" t="s">
        <v>426</v>
      </c>
      <c r="G140" s="84">
        <v>280</v>
      </c>
      <c r="H140" s="84" t="s">
        <v>1185</v>
      </c>
      <c r="I140" s="84">
        <f t="shared" si="8"/>
        <v>0</v>
      </c>
      <c r="J140" s="79"/>
      <c r="K140" s="11" t="s">
        <v>266</v>
      </c>
      <c r="L140" s="17" t="s">
        <v>745</v>
      </c>
      <c r="M140" s="49" t="s">
        <v>538</v>
      </c>
      <c r="N140" s="55" t="s">
        <v>593</v>
      </c>
      <c r="O140" s="55" t="s">
        <v>591</v>
      </c>
    </row>
    <row r="141" spans="1:15" ht="45.75" customHeight="1">
      <c r="A141" s="7"/>
      <c r="B141" s="8" t="s">
        <v>257</v>
      </c>
      <c r="C141" s="1" t="s">
        <v>258</v>
      </c>
      <c r="D141" s="10" t="s">
        <v>158</v>
      </c>
      <c r="E141" s="10" t="s">
        <v>165</v>
      </c>
      <c r="F141" s="17" t="s">
        <v>420</v>
      </c>
      <c r="G141" s="84">
        <v>450</v>
      </c>
      <c r="H141" s="84" t="s">
        <v>1185</v>
      </c>
      <c r="I141" s="84">
        <f t="shared" si="8"/>
        <v>0</v>
      </c>
      <c r="J141" s="79"/>
      <c r="K141" s="11" t="s">
        <v>259</v>
      </c>
      <c r="L141" s="17" t="s">
        <v>739</v>
      </c>
      <c r="M141" s="50" t="s">
        <v>741</v>
      </c>
      <c r="N141" s="50" t="s">
        <v>740</v>
      </c>
      <c r="O141" s="50" t="s">
        <v>742</v>
      </c>
    </row>
    <row r="142" spans="1:15" ht="45.75" customHeight="1">
      <c r="A142" s="7"/>
      <c r="B142" s="8" t="s">
        <v>277</v>
      </c>
      <c r="C142" s="1" t="s">
        <v>278</v>
      </c>
      <c r="D142" s="10" t="s">
        <v>279</v>
      </c>
      <c r="E142" s="10" t="s">
        <v>280</v>
      </c>
      <c r="F142" s="17" t="s">
        <v>428</v>
      </c>
      <c r="G142" s="84">
        <v>325</v>
      </c>
      <c r="H142" s="84" t="s">
        <v>1185</v>
      </c>
      <c r="I142" s="84">
        <f t="shared" si="8"/>
        <v>0</v>
      </c>
      <c r="J142" s="79"/>
      <c r="K142" s="11" t="s">
        <v>281</v>
      </c>
      <c r="L142" s="17" t="s">
        <v>736</v>
      </c>
      <c r="M142" s="50" t="s">
        <v>738</v>
      </c>
      <c r="N142" s="50" t="s">
        <v>1176</v>
      </c>
      <c r="O142" s="50" t="s">
        <v>737</v>
      </c>
    </row>
    <row r="143" spans="1:15" ht="47.25" customHeight="1">
      <c r="A143" s="18"/>
      <c r="B143" s="8" t="s">
        <v>351</v>
      </c>
      <c r="C143" s="72" t="s">
        <v>1179</v>
      </c>
      <c r="D143" s="10" t="s">
        <v>352</v>
      </c>
      <c r="E143" s="10" t="s">
        <v>353</v>
      </c>
      <c r="F143" s="17" t="s">
        <v>430</v>
      </c>
      <c r="G143" s="84">
        <v>1150</v>
      </c>
      <c r="H143" s="84" t="s">
        <v>1185</v>
      </c>
      <c r="I143" s="84">
        <f t="shared" si="8"/>
        <v>0</v>
      </c>
      <c r="J143" s="79"/>
      <c r="K143" s="11" t="s">
        <v>354</v>
      </c>
      <c r="L143" s="17" t="s">
        <v>733</v>
      </c>
      <c r="M143" s="50" t="s">
        <v>734</v>
      </c>
      <c r="N143" s="50" t="s">
        <v>735</v>
      </c>
      <c r="O143" s="50" t="s">
        <v>501</v>
      </c>
    </row>
    <row r="144" spans="1:15" ht="42.75" customHeight="1">
      <c r="A144" s="39"/>
      <c r="B144" s="8" t="s">
        <v>467</v>
      </c>
      <c r="C144" s="73" t="s">
        <v>468</v>
      </c>
      <c r="D144" s="36" t="s">
        <v>466</v>
      </c>
      <c r="E144" s="36" t="s">
        <v>469</v>
      </c>
      <c r="F144" s="17" t="s">
        <v>470</v>
      </c>
      <c r="G144" s="84">
        <v>340</v>
      </c>
      <c r="H144" s="84" t="s">
        <v>1185</v>
      </c>
      <c r="I144" s="84">
        <f t="shared" si="8"/>
        <v>0</v>
      </c>
      <c r="J144" s="79"/>
      <c r="K144" s="11" t="s">
        <v>471</v>
      </c>
      <c r="L144" s="17" t="s">
        <v>732</v>
      </c>
      <c r="M144" s="50" t="s">
        <v>535</v>
      </c>
      <c r="N144" s="50" t="s">
        <v>536</v>
      </c>
      <c r="O144" s="50" t="s">
        <v>537</v>
      </c>
    </row>
    <row r="145" spans="1:15" ht="81" customHeight="1">
      <c r="A145" s="39"/>
      <c r="B145" s="34" t="s">
        <v>1124</v>
      </c>
      <c r="C145" s="74" t="s">
        <v>1125</v>
      </c>
      <c r="D145" s="76" t="s">
        <v>1126</v>
      </c>
      <c r="E145" s="36" t="s">
        <v>1127</v>
      </c>
      <c r="F145" s="46" t="s">
        <v>1283</v>
      </c>
      <c r="G145" s="84">
        <v>890</v>
      </c>
      <c r="H145" s="84" t="s">
        <v>1185</v>
      </c>
      <c r="I145" s="84">
        <f t="shared" ref="I145:I147" si="11">G145*J145</f>
        <v>0</v>
      </c>
      <c r="J145" s="79"/>
      <c r="K145" s="11" t="s">
        <v>1128</v>
      </c>
      <c r="L145" s="17" t="s">
        <v>1284</v>
      </c>
      <c r="M145" s="50" t="s">
        <v>1129</v>
      </c>
      <c r="N145" s="50" t="s">
        <v>1130</v>
      </c>
      <c r="O145" s="50" t="s">
        <v>1131</v>
      </c>
    </row>
    <row r="146" spans="1:15" ht="45.75" customHeight="1">
      <c r="A146" s="39"/>
      <c r="B146" s="34" t="s">
        <v>1275</v>
      </c>
      <c r="C146" s="74" t="s">
        <v>1276</v>
      </c>
      <c r="D146" s="76" t="s">
        <v>1277</v>
      </c>
      <c r="E146" s="36" t="s">
        <v>48</v>
      </c>
      <c r="F146" s="46" t="s">
        <v>477</v>
      </c>
      <c r="G146" s="84">
        <v>230</v>
      </c>
      <c r="H146" s="84" t="s">
        <v>1185</v>
      </c>
      <c r="I146" s="84">
        <f t="shared" ref="I146" si="12">G146*J146</f>
        <v>0</v>
      </c>
      <c r="J146" s="79"/>
      <c r="K146" s="11" t="s">
        <v>1278</v>
      </c>
      <c r="L146" s="17" t="s">
        <v>1279</v>
      </c>
      <c r="M146" s="50" t="s">
        <v>1280</v>
      </c>
      <c r="N146" s="50" t="s">
        <v>1281</v>
      </c>
      <c r="O146" s="50" t="s">
        <v>1282</v>
      </c>
    </row>
    <row r="147" spans="1:15" ht="81" customHeight="1">
      <c r="A147" s="39"/>
      <c r="B147" s="34" t="s">
        <v>1374</v>
      </c>
      <c r="C147" s="74" t="s">
        <v>1375</v>
      </c>
      <c r="D147" s="36" t="s">
        <v>1376</v>
      </c>
      <c r="E147" s="36" t="s">
        <v>490</v>
      </c>
      <c r="F147" s="46" t="s">
        <v>1377</v>
      </c>
      <c r="G147" s="84">
        <v>340</v>
      </c>
      <c r="H147" s="84" t="s">
        <v>1185</v>
      </c>
      <c r="I147" s="84">
        <f t="shared" si="11"/>
        <v>0</v>
      </c>
      <c r="J147" s="79"/>
      <c r="K147" s="11" t="s">
        <v>1378</v>
      </c>
      <c r="L147" s="17" t="s">
        <v>1379</v>
      </c>
      <c r="M147" s="50" t="s">
        <v>1380</v>
      </c>
      <c r="N147" s="50" t="s">
        <v>1381</v>
      </c>
      <c r="O147" s="50" t="s">
        <v>1382</v>
      </c>
    </row>
    <row r="148" spans="1:15" ht="30">
      <c r="A148" s="28" t="s">
        <v>51</v>
      </c>
      <c r="B148" s="33"/>
      <c r="C148" s="71"/>
      <c r="D148" s="30"/>
      <c r="E148" s="30"/>
      <c r="F148" s="45"/>
      <c r="G148" s="91"/>
      <c r="H148" s="91"/>
      <c r="I148" s="91"/>
      <c r="J148" s="82"/>
      <c r="K148" s="92" t="s">
        <v>141</v>
      </c>
      <c r="L148" s="45"/>
      <c r="M148" s="57"/>
      <c r="N148" s="57"/>
      <c r="O148" s="57"/>
    </row>
    <row r="149" spans="1:15" ht="33.75" customHeight="1">
      <c r="A149" s="7"/>
      <c r="B149" s="8" t="s">
        <v>155</v>
      </c>
      <c r="C149" s="1" t="s">
        <v>418</v>
      </c>
      <c r="D149" s="10" t="s">
        <v>156</v>
      </c>
      <c r="E149" s="10" t="s">
        <v>159</v>
      </c>
      <c r="F149" s="17" t="s">
        <v>426</v>
      </c>
      <c r="G149" s="84">
        <v>150</v>
      </c>
      <c r="H149" s="84" t="s">
        <v>1185</v>
      </c>
      <c r="I149" s="84">
        <f t="shared" si="8"/>
        <v>0</v>
      </c>
      <c r="J149" s="79"/>
      <c r="K149" s="11" t="s">
        <v>157</v>
      </c>
      <c r="L149" s="17" t="s">
        <v>750</v>
      </c>
      <c r="M149" s="49" t="s">
        <v>538</v>
      </c>
      <c r="N149" s="55" t="s">
        <v>594</v>
      </c>
      <c r="O149" s="55" t="s">
        <v>595</v>
      </c>
    </row>
    <row r="150" spans="1:15" ht="47.25" customHeight="1">
      <c r="A150" s="7"/>
      <c r="B150" s="8" t="s">
        <v>265</v>
      </c>
      <c r="C150" s="1" t="s">
        <v>419</v>
      </c>
      <c r="D150" s="10" t="s">
        <v>156</v>
      </c>
      <c r="E150" s="10" t="s">
        <v>159</v>
      </c>
      <c r="F150" s="17" t="s">
        <v>426</v>
      </c>
      <c r="G150" s="84">
        <v>150</v>
      </c>
      <c r="H150" s="84" t="s">
        <v>1185</v>
      </c>
      <c r="I150" s="84">
        <f t="shared" si="8"/>
        <v>0</v>
      </c>
      <c r="J150" s="79"/>
      <c r="K150" s="11" t="s">
        <v>267</v>
      </c>
      <c r="L150" s="17" t="s">
        <v>751</v>
      </c>
      <c r="M150" s="49" t="s">
        <v>538</v>
      </c>
      <c r="N150" s="55" t="s">
        <v>594</v>
      </c>
      <c r="O150" s="55" t="s">
        <v>595</v>
      </c>
    </row>
    <row r="151" spans="1:15" ht="45.75" customHeight="1">
      <c r="A151" s="37"/>
      <c r="B151" s="34" t="s">
        <v>392</v>
      </c>
      <c r="C151" s="42" t="s">
        <v>393</v>
      </c>
      <c r="D151" s="36" t="s">
        <v>410</v>
      </c>
      <c r="E151" s="36" t="s">
        <v>272</v>
      </c>
      <c r="F151" s="17" t="s">
        <v>444</v>
      </c>
      <c r="G151" s="84">
        <v>350</v>
      </c>
      <c r="H151" s="84" t="s">
        <v>1185</v>
      </c>
      <c r="I151" s="84">
        <f t="shared" ref="I151" si="13">G151*J151</f>
        <v>0</v>
      </c>
      <c r="J151" s="79"/>
      <c r="K151" s="11" t="s">
        <v>394</v>
      </c>
      <c r="L151" s="17" t="s">
        <v>746</v>
      </c>
      <c r="M151" s="50" t="s">
        <v>747</v>
      </c>
      <c r="N151" s="50" t="s">
        <v>748</v>
      </c>
      <c r="O151" s="50" t="s">
        <v>749</v>
      </c>
    </row>
    <row r="152" spans="1:15" ht="81" customHeight="1">
      <c r="A152" s="37"/>
      <c r="B152" s="34" t="s">
        <v>1197</v>
      </c>
      <c r="C152" s="74" t="s">
        <v>1198</v>
      </c>
      <c r="D152" s="36" t="s">
        <v>1199</v>
      </c>
      <c r="E152" s="36" t="s">
        <v>1200</v>
      </c>
      <c r="F152" s="36" t="s">
        <v>1201</v>
      </c>
      <c r="G152" s="84">
        <v>350</v>
      </c>
      <c r="H152" s="84" t="s">
        <v>1185</v>
      </c>
      <c r="I152" s="84">
        <f t="shared" si="8"/>
        <v>0</v>
      </c>
      <c r="J152" s="79"/>
      <c r="K152" s="11" t="s">
        <v>1202</v>
      </c>
      <c r="L152" s="17" t="s">
        <v>1203</v>
      </c>
      <c r="M152" s="50" t="s">
        <v>1204</v>
      </c>
      <c r="N152" s="50" t="s">
        <v>1205</v>
      </c>
      <c r="O152" s="50" t="s">
        <v>1206</v>
      </c>
    </row>
    <row r="153" spans="1:15" ht="30">
      <c r="A153" s="28" t="s">
        <v>53</v>
      </c>
      <c r="B153" s="29"/>
      <c r="C153" s="70"/>
      <c r="D153" s="30"/>
      <c r="E153" s="30"/>
      <c r="F153" s="45"/>
      <c r="G153" s="91"/>
      <c r="H153" s="91"/>
      <c r="I153" s="91"/>
      <c r="J153" s="82"/>
      <c r="K153" s="92" t="s">
        <v>142</v>
      </c>
      <c r="L153" s="45"/>
      <c r="M153" s="57"/>
      <c r="N153" s="57"/>
      <c r="O153" s="57"/>
    </row>
    <row r="154" spans="1:15" ht="45.75" customHeight="1">
      <c r="A154" s="7"/>
      <c r="B154" s="21">
        <v>6001</v>
      </c>
      <c r="C154" s="1" t="s">
        <v>52</v>
      </c>
      <c r="D154" s="9" t="s">
        <v>57</v>
      </c>
      <c r="E154" s="10" t="s">
        <v>275</v>
      </c>
      <c r="F154" s="17" t="s">
        <v>420</v>
      </c>
      <c r="G154" s="84">
        <v>150</v>
      </c>
      <c r="H154" s="84" t="s">
        <v>1185</v>
      </c>
      <c r="I154" s="84">
        <f t="shared" si="8"/>
        <v>0</v>
      </c>
      <c r="J154" s="79"/>
      <c r="K154" s="11" t="s">
        <v>203</v>
      </c>
      <c r="L154" s="17" t="s">
        <v>785</v>
      </c>
      <c r="M154" s="49" t="s">
        <v>538</v>
      </c>
      <c r="N154" s="55" t="s">
        <v>539</v>
      </c>
      <c r="O154" s="59" t="s">
        <v>540</v>
      </c>
    </row>
    <row r="155" spans="1:15" ht="45.75" customHeight="1">
      <c r="A155" s="7"/>
      <c r="B155" s="8">
        <v>6002</v>
      </c>
      <c r="C155" s="1" t="s">
        <v>54</v>
      </c>
      <c r="D155" s="9" t="s">
        <v>57</v>
      </c>
      <c r="E155" s="10" t="s">
        <v>275</v>
      </c>
      <c r="F155" s="17" t="s">
        <v>420</v>
      </c>
      <c r="G155" s="84">
        <v>150</v>
      </c>
      <c r="H155" s="84" t="s">
        <v>1185</v>
      </c>
      <c r="I155" s="84">
        <f t="shared" si="8"/>
        <v>0</v>
      </c>
      <c r="J155" s="79"/>
      <c r="K155" s="11" t="s">
        <v>204</v>
      </c>
      <c r="L155" s="17" t="s">
        <v>786</v>
      </c>
      <c r="M155" s="49" t="s">
        <v>538</v>
      </c>
      <c r="N155" s="62" t="s">
        <v>539</v>
      </c>
      <c r="O155" s="55" t="s">
        <v>541</v>
      </c>
    </row>
    <row r="156" spans="1:15" ht="44.25" customHeight="1">
      <c r="A156" s="7"/>
      <c r="B156" s="8">
        <v>6003</v>
      </c>
      <c r="C156" s="1" t="s">
        <v>55</v>
      </c>
      <c r="D156" s="9" t="s">
        <v>57</v>
      </c>
      <c r="E156" s="10" t="s">
        <v>275</v>
      </c>
      <c r="F156" s="17" t="s">
        <v>420</v>
      </c>
      <c r="G156" s="84">
        <v>150</v>
      </c>
      <c r="H156" s="84" t="s">
        <v>1185</v>
      </c>
      <c r="I156" s="84">
        <f t="shared" si="8"/>
        <v>0</v>
      </c>
      <c r="J156" s="79"/>
      <c r="K156" s="11" t="s">
        <v>205</v>
      </c>
      <c r="L156" s="17" t="s">
        <v>787</v>
      </c>
      <c r="M156" s="49" t="s">
        <v>538</v>
      </c>
      <c r="N156" s="62" t="s">
        <v>539</v>
      </c>
      <c r="O156" s="55" t="s">
        <v>541</v>
      </c>
    </row>
    <row r="157" spans="1:15" ht="45" customHeight="1">
      <c r="A157" s="7"/>
      <c r="B157" s="8">
        <v>6041</v>
      </c>
      <c r="C157" s="1" t="s">
        <v>56</v>
      </c>
      <c r="D157" s="9" t="s">
        <v>62</v>
      </c>
      <c r="E157" s="10" t="s">
        <v>276</v>
      </c>
      <c r="F157" s="17" t="s">
        <v>420</v>
      </c>
      <c r="G157" s="84">
        <v>100</v>
      </c>
      <c r="H157" s="84" t="s">
        <v>1185</v>
      </c>
      <c r="I157" s="84">
        <f t="shared" ref="I157:I221" si="14">G157*J157</f>
        <v>0</v>
      </c>
      <c r="J157" s="79"/>
      <c r="K157" s="11" t="s">
        <v>206</v>
      </c>
      <c r="L157" s="17" t="s">
        <v>788</v>
      </c>
      <c r="M157" s="49" t="s">
        <v>538</v>
      </c>
      <c r="N157" s="62" t="s">
        <v>539</v>
      </c>
      <c r="O157" s="55" t="s">
        <v>541</v>
      </c>
    </row>
    <row r="158" spans="1:15" ht="45.75" customHeight="1">
      <c r="A158" s="7"/>
      <c r="B158" s="8">
        <v>6042</v>
      </c>
      <c r="C158" s="1" t="s">
        <v>58</v>
      </c>
      <c r="D158" s="9" t="s">
        <v>62</v>
      </c>
      <c r="E158" s="10" t="s">
        <v>276</v>
      </c>
      <c r="F158" s="17" t="s">
        <v>420</v>
      </c>
      <c r="G158" s="84">
        <v>100</v>
      </c>
      <c r="H158" s="84" t="s">
        <v>1185</v>
      </c>
      <c r="I158" s="84">
        <f t="shared" si="14"/>
        <v>0</v>
      </c>
      <c r="J158" s="79"/>
      <c r="K158" s="11" t="s">
        <v>207</v>
      </c>
      <c r="L158" s="17" t="s">
        <v>789</v>
      </c>
      <c r="M158" s="49" t="s">
        <v>538</v>
      </c>
      <c r="N158" s="62" t="s">
        <v>539</v>
      </c>
      <c r="O158" s="55" t="s">
        <v>541</v>
      </c>
    </row>
    <row r="159" spans="1:15" ht="45.75" customHeight="1">
      <c r="A159" s="7"/>
      <c r="B159" s="8">
        <v>6043</v>
      </c>
      <c r="C159" s="1" t="s">
        <v>59</v>
      </c>
      <c r="D159" s="9" t="s">
        <v>62</v>
      </c>
      <c r="E159" s="10" t="s">
        <v>61</v>
      </c>
      <c r="F159" s="17" t="s">
        <v>420</v>
      </c>
      <c r="G159" s="84">
        <v>100</v>
      </c>
      <c r="H159" s="84" t="s">
        <v>1185</v>
      </c>
      <c r="I159" s="84">
        <f t="shared" si="14"/>
        <v>0</v>
      </c>
      <c r="J159" s="79"/>
      <c r="K159" s="11" t="s">
        <v>208</v>
      </c>
      <c r="L159" s="17" t="s">
        <v>790</v>
      </c>
      <c r="M159" s="49" t="s">
        <v>538</v>
      </c>
      <c r="N159" s="62" t="s">
        <v>539</v>
      </c>
      <c r="O159" s="55" t="s">
        <v>541</v>
      </c>
    </row>
    <row r="160" spans="1:15" ht="52.5" customHeight="1">
      <c r="A160" s="7"/>
      <c r="B160" s="8">
        <v>6006</v>
      </c>
      <c r="C160" s="1" t="s">
        <v>63</v>
      </c>
      <c r="D160" s="9" t="s">
        <v>44</v>
      </c>
      <c r="E160" s="10" t="s">
        <v>96</v>
      </c>
      <c r="F160" s="17" t="s">
        <v>423</v>
      </c>
      <c r="G160" s="84">
        <v>240</v>
      </c>
      <c r="H160" s="84" t="s">
        <v>1185</v>
      </c>
      <c r="I160" s="84">
        <f t="shared" si="14"/>
        <v>0</v>
      </c>
      <c r="J160" s="79"/>
      <c r="K160" s="11" t="s">
        <v>121</v>
      </c>
      <c r="L160" s="17" t="s">
        <v>779</v>
      </c>
      <c r="M160" s="50" t="s">
        <v>780</v>
      </c>
      <c r="N160" s="50" t="s">
        <v>547</v>
      </c>
      <c r="O160" s="50" t="s">
        <v>781</v>
      </c>
    </row>
    <row r="161" spans="1:15" ht="45.75" customHeight="1">
      <c r="A161" s="39"/>
      <c r="B161" s="34" t="s">
        <v>395</v>
      </c>
      <c r="C161" s="42" t="s">
        <v>396</v>
      </c>
      <c r="D161" s="35" t="s">
        <v>397</v>
      </c>
      <c r="E161" s="36" t="s">
        <v>398</v>
      </c>
      <c r="F161" s="17" t="s">
        <v>423</v>
      </c>
      <c r="G161" s="84">
        <v>330</v>
      </c>
      <c r="H161" s="84" t="s">
        <v>1185</v>
      </c>
      <c r="I161" s="84">
        <f t="shared" si="14"/>
        <v>0</v>
      </c>
      <c r="J161" s="79"/>
      <c r="K161" s="11" t="s">
        <v>399</v>
      </c>
      <c r="L161" s="17" t="s">
        <v>777</v>
      </c>
      <c r="M161" s="49" t="s">
        <v>545</v>
      </c>
      <c r="N161" s="49" t="s">
        <v>547</v>
      </c>
      <c r="O161" s="49" t="s">
        <v>546</v>
      </c>
    </row>
    <row r="162" spans="1:15" ht="45.75" customHeight="1">
      <c r="A162" s="39"/>
      <c r="B162" s="34" t="s">
        <v>915</v>
      </c>
      <c r="C162" s="42" t="s">
        <v>914</v>
      </c>
      <c r="D162" s="35" t="s">
        <v>916</v>
      </c>
      <c r="E162" s="36" t="s">
        <v>69</v>
      </c>
      <c r="F162" s="17" t="s">
        <v>423</v>
      </c>
      <c r="G162" s="84">
        <v>200</v>
      </c>
      <c r="H162" s="84" t="s">
        <v>1185</v>
      </c>
      <c r="I162" s="84">
        <f t="shared" ref="I162:I163" si="15">G162*J162</f>
        <v>0</v>
      </c>
      <c r="J162" s="79"/>
      <c r="K162" s="11" t="s">
        <v>952</v>
      </c>
      <c r="L162" s="17" t="s">
        <v>953</v>
      </c>
      <c r="M162" s="49" t="s">
        <v>954</v>
      </c>
      <c r="N162" s="49" t="s">
        <v>547</v>
      </c>
      <c r="O162" s="49" t="s">
        <v>546</v>
      </c>
    </row>
    <row r="163" spans="1:15" ht="81" customHeight="1">
      <c r="A163" s="39"/>
      <c r="B163" s="34" t="s">
        <v>1285</v>
      </c>
      <c r="C163" s="74" t="s">
        <v>1286</v>
      </c>
      <c r="D163" s="35" t="s">
        <v>44</v>
      </c>
      <c r="E163" s="36" t="s">
        <v>96</v>
      </c>
      <c r="F163" s="17" t="s">
        <v>423</v>
      </c>
      <c r="G163" s="84">
        <v>240</v>
      </c>
      <c r="H163" s="84" t="s">
        <v>1185</v>
      </c>
      <c r="I163" s="84">
        <f t="shared" si="15"/>
        <v>0</v>
      </c>
      <c r="J163" s="79"/>
      <c r="K163" s="11" t="s">
        <v>1287</v>
      </c>
      <c r="L163" s="17" t="s">
        <v>1288</v>
      </c>
      <c r="M163" s="49" t="s">
        <v>1289</v>
      </c>
      <c r="N163" s="49" t="s">
        <v>1290</v>
      </c>
      <c r="O163" s="49" t="s">
        <v>781</v>
      </c>
    </row>
    <row r="164" spans="1:15" ht="81" customHeight="1">
      <c r="A164" s="39"/>
      <c r="B164" s="34" t="s">
        <v>1292</v>
      </c>
      <c r="C164" s="74" t="s">
        <v>1293</v>
      </c>
      <c r="D164" s="35" t="s">
        <v>44</v>
      </c>
      <c r="E164" s="36" t="s">
        <v>69</v>
      </c>
      <c r="F164" s="17" t="s">
        <v>423</v>
      </c>
      <c r="G164" s="84">
        <v>200</v>
      </c>
      <c r="H164" s="84" t="s">
        <v>1185</v>
      </c>
      <c r="I164" s="84">
        <f t="shared" si="14"/>
        <v>0</v>
      </c>
      <c r="J164" s="79"/>
      <c r="K164" s="11" t="s">
        <v>1291</v>
      </c>
      <c r="L164" s="17" t="s">
        <v>1294</v>
      </c>
      <c r="M164" s="49" t="s">
        <v>1289</v>
      </c>
      <c r="N164" s="49" t="s">
        <v>1290</v>
      </c>
      <c r="O164" s="49" t="s">
        <v>781</v>
      </c>
    </row>
    <row r="165" spans="1:15">
      <c r="A165" s="31" t="s">
        <v>65</v>
      </c>
      <c r="B165" s="32"/>
      <c r="C165" s="71"/>
      <c r="D165" s="30"/>
      <c r="E165" s="30"/>
      <c r="F165" s="45"/>
      <c r="G165" s="91"/>
      <c r="H165" s="91"/>
      <c r="I165" s="91"/>
      <c r="J165" s="82"/>
      <c r="K165" s="92" t="s">
        <v>143</v>
      </c>
      <c r="L165" s="45"/>
      <c r="M165" s="57"/>
      <c r="N165" s="57"/>
      <c r="O165" s="57"/>
    </row>
    <row r="166" spans="1:15" ht="40.5" customHeight="1">
      <c r="A166" s="7"/>
      <c r="B166" s="8" t="s">
        <v>176</v>
      </c>
      <c r="C166" s="22" t="s">
        <v>128</v>
      </c>
      <c r="D166" s="10" t="s">
        <v>129</v>
      </c>
      <c r="E166" s="10" t="s">
        <v>134</v>
      </c>
      <c r="F166" s="17" t="s">
        <v>432</v>
      </c>
      <c r="G166" s="84">
        <v>220</v>
      </c>
      <c r="H166" s="84" t="s">
        <v>1185</v>
      </c>
      <c r="I166" s="84">
        <f t="shared" si="14"/>
        <v>0</v>
      </c>
      <c r="J166" s="79"/>
      <c r="K166" s="11" t="s">
        <v>137</v>
      </c>
      <c r="L166" s="17" t="s">
        <v>755</v>
      </c>
      <c r="M166" s="49" t="s">
        <v>538</v>
      </c>
      <c r="N166" s="63" t="s">
        <v>597</v>
      </c>
      <c r="O166" s="55" t="s">
        <v>596</v>
      </c>
    </row>
    <row r="167" spans="1:15" ht="45" customHeight="1">
      <c r="A167" s="7"/>
      <c r="B167" s="8" t="s">
        <v>210</v>
      </c>
      <c r="C167" s="22" t="s">
        <v>211</v>
      </c>
      <c r="D167" s="10" t="s">
        <v>129</v>
      </c>
      <c r="E167" s="10" t="s">
        <v>134</v>
      </c>
      <c r="F167" s="17" t="s">
        <v>432</v>
      </c>
      <c r="G167" s="85">
        <v>220</v>
      </c>
      <c r="H167" s="84" t="s">
        <v>1185</v>
      </c>
      <c r="I167" s="84">
        <f t="shared" si="14"/>
        <v>0</v>
      </c>
      <c r="J167" s="80"/>
      <c r="K167" s="11" t="s">
        <v>216</v>
      </c>
      <c r="L167" s="47" t="s">
        <v>752</v>
      </c>
      <c r="M167" s="49" t="s">
        <v>538</v>
      </c>
      <c r="N167" s="63" t="s">
        <v>597</v>
      </c>
      <c r="O167" s="55" t="s">
        <v>596</v>
      </c>
    </row>
    <row r="168" spans="1:15" ht="41.25" customHeight="1">
      <c r="A168" s="7"/>
      <c r="B168" s="8" t="s">
        <v>212</v>
      </c>
      <c r="C168" s="22" t="s">
        <v>213</v>
      </c>
      <c r="D168" s="10" t="s">
        <v>129</v>
      </c>
      <c r="E168" s="10" t="s">
        <v>134</v>
      </c>
      <c r="F168" s="17" t="s">
        <v>432</v>
      </c>
      <c r="G168" s="85">
        <v>220</v>
      </c>
      <c r="H168" s="84" t="s">
        <v>1185</v>
      </c>
      <c r="I168" s="84">
        <f t="shared" si="14"/>
        <v>0</v>
      </c>
      <c r="J168" s="80"/>
      <c r="K168" s="11" t="s">
        <v>218</v>
      </c>
      <c r="L168" s="47" t="s">
        <v>754</v>
      </c>
      <c r="M168" s="49" t="s">
        <v>538</v>
      </c>
      <c r="N168" s="63" t="s">
        <v>597</v>
      </c>
      <c r="O168" s="55" t="s">
        <v>596</v>
      </c>
    </row>
    <row r="169" spans="1:15" ht="44.25" customHeight="1">
      <c r="A169" s="7"/>
      <c r="B169" s="8" t="s">
        <v>214</v>
      </c>
      <c r="C169" s="22" t="s">
        <v>215</v>
      </c>
      <c r="D169" s="10" t="s">
        <v>129</v>
      </c>
      <c r="E169" s="10" t="s">
        <v>134</v>
      </c>
      <c r="F169" s="17" t="s">
        <v>432</v>
      </c>
      <c r="G169" s="85">
        <v>220</v>
      </c>
      <c r="H169" s="84" t="s">
        <v>1185</v>
      </c>
      <c r="I169" s="84">
        <f t="shared" si="14"/>
        <v>0</v>
      </c>
      <c r="J169" s="80"/>
      <c r="K169" s="11" t="s">
        <v>217</v>
      </c>
      <c r="L169" s="47" t="s">
        <v>753</v>
      </c>
      <c r="M169" s="49" t="s">
        <v>538</v>
      </c>
      <c r="N169" s="63" t="s">
        <v>597</v>
      </c>
      <c r="O169" s="55" t="s">
        <v>596</v>
      </c>
    </row>
    <row r="170" spans="1:15" ht="45" customHeight="1">
      <c r="A170" s="7"/>
      <c r="B170" s="8" t="s">
        <v>132</v>
      </c>
      <c r="C170" s="22" t="s">
        <v>130</v>
      </c>
      <c r="D170" s="10" t="s">
        <v>129</v>
      </c>
      <c r="E170" s="10" t="s">
        <v>134</v>
      </c>
      <c r="F170" s="17" t="s">
        <v>432</v>
      </c>
      <c r="G170" s="84">
        <v>220</v>
      </c>
      <c r="H170" s="84" t="s">
        <v>1185</v>
      </c>
      <c r="I170" s="84">
        <f t="shared" si="14"/>
        <v>0</v>
      </c>
      <c r="J170" s="79"/>
      <c r="K170" s="11" t="s">
        <v>136</v>
      </c>
      <c r="L170" s="17" t="s">
        <v>756</v>
      </c>
      <c r="M170" s="49" t="s">
        <v>538</v>
      </c>
      <c r="N170" s="63" t="s">
        <v>597</v>
      </c>
      <c r="O170" s="55" t="s">
        <v>596</v>
      </c>
    </row>
    <row r="171" spans="1:15" ht="45" customHeight="1">
      <c r="A171" s="7"/>
      <c r="B171" s="8" t="s">
        <v>133</v>
      </c>
      <c r="C171" s="22" t="s">
        <v>131</v>
      </c>
      <c r="D171" s="10" t="s">
        <v>129</v>
      </c>
      <c r="E171" s="10" t="s">
        <v>134</v>
      </c>
      <c r="F171" s="17" t="s">
        <v>432</v>
      </c>
      <c r="G171" s="84">
        <v>220</v>
      </c>
      <c r="H171" s="84" t="s">
        <v>1185</v>
      </c>
      <c r="I171" s="84">
        <f t="shared" si="14"/>
        <v>0</v>
      </c>
      <c r="J171" s="79"/>
      <c r="K171" s="11" t="s">
        <v>135</v>
      </c>
      <c r="L171" s="17" t="s">
        <v>757</v>
      </c>
      <c r="M171" s="49" t="s">
        <v>538</v>
      </c>
      <c r="N171" s="63" t="s">
        <v>597</v>
      </c>
      <c r="O171" s="55" t="s">
        <v>596</v>
      </c>
    </row>
    <row r="172" spans="1:15">
      <c r="A172" s="31" t="s">
        <v>995</v>
      </c>
      <c r="B172" s="32"/>
      <c r="C172" s="71"/>
      <c r="D172" s="30"/>
      <c r="E172" s="30"/>
      <c r="F172" s="45"/>
      <c r="G172" s="91"/>
      <c r="H172" s="91"/>
      <c r="I172" s="91"/>
      <c r="J172" s="82"/>
      <c r="K172" s="92" t="s">
        <v>996</v>
      </c>
      <c r="L172" s="45"/>
      <c r="M172" s="57"/>
      <c r="N172" s="57"/>
      <c r="O172" s="57"/>
    </row>
    <row r="173" spans="1:15" ht="47.25" customHeight="1">
      <c r="A173" s="7"/>
      <c r="B173" s="8">
        <v>7002</v>
      </c>
      <c r="C173" s="1" t="s">
        <v>1177</v>
      </c>
      <c r="D173" s="9" t="s">
        <v>66</v>
      </c>
      <c r="E173" s="10" t="s">
        <v>98</v>
      </c>
      <c r="F173" s="17" t="s">
        <v>426</v>
      </c>
      <c r="G173" s="84">
        <v>235</v>
      </c>
      <c r="H173" s="84" t="s">
        <v>1185</v>
      </c>
      <c r="I173" s="84">
        <f t="shared" si="14"/>
        <v>0</v>
      </c>
      <c r="J173" s="79"/>
      <c r="K173" s="11" t="s">
        <v>122</v>
      </c>
      <c r="L173" s="17" t="s">
        <v>700</v>
      </c>
      <c r="M173" s="49" t="s">
        <v>538</v>
      </c>
      <c r="N173" s="55" t="s">
        <v>598</v>
      </c>
      <c r="O173" s="59" t="s">
        <v>599</v>
      </c>
    </row>
    <row r="174" spans="1:15" ht="45.75" customHeight="1">
      <c r="A174" s="7"/>
      <c r="B174" s="8">
        <v>7006</v>
      </c>
      <c r="C174" s="1" t="s">
        <v>67</v>
      </c>
      <c r="D174" s="12" t="s">
        <v>68</v>
      </c>
      <c r="E174" s="13" t="s">
        <v>60</v>
      </c>
      <c r="F174" s="17" t="s">
        <v>433</v>
      </c>
      <c r="G174" s="85">
        <v>295</v>
      </c>
      <c r="H174" s="84" t="s">
        <v>1185</v>
      </c>
      <c r="I174" s="84">
        <f t="shared" si="14"/>
        <v>0</v>
      </c>
      <c r="J174" s="80"/>
      <c r="K174" s="11" t="s">
        <v>123</v>
      </c>
      <c r="L174" s="47" t="s">
        <v>701</v>
      </c>
      <c r="M174" s="49" t="s">
        <v>538</v>
      </c>
      <c r="N174" s="64" t="s">
        <v>600</v>
      </c>
      <c r="O174" s="55" t="s">
        <v>601</v>
      </c>
    </row>
    <row r="175" spans="1:15" ht="51.75" customHeight="1">
      <c r="A175" s="7"/>
      <c r="B175" s="8" t="s">
        <v>193</v>
      </c>
      <c r="C175" s="1" t="s">
        <v>194</v>
      </c>
      <c r="D175" s="12" t="s">
        <v>411</v>
      </c>
      <c r="E175" s="13" t="s">
        <v>195</v>
      </c>
      <c r="F175" s="17" t="s">
        <v>431</v>
      </c>
      <c r="G175" s="85">
        <v>490</v>
      </c>
      <c r="H175" s="84" t="s">
        <v>1185</v>
      </c>
      <c r="I175" s="84">
        <f t="shared" si="14"/>
        <v>0</v>
      </c>
      <c r="J175" s="80"/>
      <c r="K175" s="11" t="s">
        <v>196</v>
      </c>
      <c r="L175" s="47" t="s">
        <v>699</v>
      </c>
      <c r="M175" s="49" t="s">
        <v>849</v>
      </c>
      <c r="N175" s="65" t="s">
        <v>548</v>
      </c>
      <c r="O175" s="49" t="s">
        <v>549</v>
      </c>
    </row>
    <row r="176" spans="1:15" ht="56.25" customHeight="1">
      <c r="A176" s="7"/>
      <c r="B176" s="8" t="s">
        <v>200</v>
      </c>
      <c r="C176" s="1" t="s">
        <v>201</v>
      </c>
      <c r="D176" s="12" t="s">
        <v>411</v>
      </c>
      <c r="E176" s="13" t="s">
        <v>195</v>
      </c>
      <c r="F176" s="17" t="s">
        <v>431</v>
      </c>
      <c r="G176" s="85">
        <v>490</v>
      </c>
      <c r="H176" s="84" t="s">
        <v>1185</v>
      </c>
      <c r="I176" s="84">
        <f t="shared" si="14"/>
        <v>0</v>
      </c>
      <c r="J176" s="80"/>
      <c r="K176" s="11" t="s">
        <v>202</v>
      </c>
      <c r="L176" s="47" t="s">
        <v>698</v>
      </c>
      <c r="M176" s="49" t="s">
        <v>849</v>
      </c>
      <c r="N176" s="65" t="s">
        <v>550</v>
      </c>
      <c r="O176" s="49" t="s">
        <v>549</v>
      </c>
    </row>
    <row r="177" spans="1:15" ht="58.5" customHeight="1">
      <c r="A177" s="7"/>
      <c r="B177" s="8" t="s">
        <v>228</v>
      </c>
      <c r="C177" s="1" t="s">
        <v>229</v>
      </c>
      <c r="D177" s="12" t="s">
        <v>411</v>
      </c>
      <c r="E177" s="13" t="s">
        <v>195</v>
      </c>
      <c r="F177" s="17" t="s">
        <v>431</v>
      </c>
      <c r="G177" s="85">
        <v>490</v>
      </c>
      <c r="H177" s="84" t="s">
        <v>1185</v>
      </c>
      <c r="I177" s="84">
        <f t="shared" si="14"/>
        <v>0</v>
      </c>
      <c r="J177" s="80"/>
      <c r="K177" s="11" t="s">
        <v>230</v>
      </c>
      <c r="L177" s="47" t="s">
        <v>697</v>
      </c>
      <c r="M177" s="49" t="s">
        <v>849</v>
      </c>
      <c r="N177" s="65" t="s">
        <v>1098</v>
      </c>
      <c r="O177" s="49" t="s">
        <v>549</v>
      </c>
    </row>
    <row r="178" spans="1:15" ht="64.5" customHeight="1">
      <c r="A178" s="7"/>
      <c r="B178" s="8" t="s">
        <v>269</v>
      </c>
      <c r="C178" s="1" t="s">
        <v>270</v>
      </c>
      <c r="D178" s="12" t="s">
        <v>271</v>
      </c>
      <c r="E178" s="13" t="s">
        <v>272</v>
      </c>
      <c r="F178" s="17" t="s">
        <v>433</v>
      </c>
      <c r="G178" s="85">
        <v>490</v>
      </c>
      <c r="H178" s="84" t="s">
        <v>1185</v>
      </c>
      <c r="I178" s="84">
        <f t="shared" si="14"/>
        <v>0</v>
      </c>
      <c r="J178" s="80"/>
      <c r="K178" s="11" t="s">
        <v>273</v>
      </c>
      <c r="L178" s="47" t="s">
        <v>696</v>
      </c>
      <c r="M178" s="49" t="s">
        <v>551</v>
      </c>
      <c r="N178" s="49" t="s">
        <v>555</v>
      </c>
      <c r="O178" s="49" t="s">
        <v>552</v>
      </c>
    </row>
    <row r="179" spans="1:15" ht="45.75" customHeight="1">
      <c r="A179" s="18"/>
      <c r="B179" s="8" t="s">
        <v>282</v>
      </c>
      <c r="C179" s="1" t="s">
        <v>283</v>
      </c>
      <c r="D179" s="12" t="s">
        <v>386</v>
      </c>
      <c r="E179" s="13" t="s">
        <v>398</v>
      </c>
      <c r="F179" s="17" t="s">
        <v>423</v>
      </c>
      <c r="G179" s="85">
        <v>400</v>
      </c>
      <c r="H179" s="84" t="s">
        <v>1185</v>
      </c>
      <c r="I179" s="84">
        <f t="shared" si="14"/>
        <v>0</v>
      </c>
      <c r="J179" s="80"/>
      <c r="K179" s="11" t="s">
        <v>284</v>
      </c>
      <c r="L179" s="47" t="s">
        <v>695</v>
      </c>
      <c r="M179" s="49" t="s">
        <v>850</v>
      </c>
      <c r="N179" s="49" t="s">
        <v>553</v>
      </c>
      <c r="O179" s="49" t="s">
        <v>554</v>
      </c>
    </row>
    <row r="180" spans="1:15" ht="45.75" customHeight="1">
      <c r="A180" s="18"/>
      <c r="B180" s="34" t="s">
        <v>968</v>
      </c>
      <c r="C180" s="42" t="s">
        <v>970</v>
      </c>
      <c r="D180" s="38" t="s">
        <v>971</v>
      </c>
      <c r="E180" s="13" t="s">
        <v>972</v>
      </c>
      <c r="F180" s="17" t="s">
        <v>973</v>
      </c>
      <c r="G180" s="85">
        <v>650</v>
      </c>
      <c r="H180" s="84" t="s">
        <v>1185</v>
      </c>
      <c r="I180" s="84">
        <f t="shared" si="14"/>
        <v>0</v>
      </c>
      <c r="J180" s="80"/>
      <c r="K180" s="11" t="s">
        <v>969</v>
      </c>
      <c r="L180" s="47" t="s">
        <v>974</v>
      </c>
      <c r="M180" s="53" t="s">
        <v>975</v>
      </c>
      <c r="N180" s="53" t="s">
        <v>976</v>
      </c>
      <c r="O180" s="53" t="s">
        <v>549</v>
      </c>
    </row>
    <row r="181" spans="1:15" ht="43.5" customHeight="1">
      <c r="A181" s="39"/>
      <c r="B181" s="34" t="s">
        <v>984</v>
      </c>
      <c r="C181" s="74" t="s">
        <v>990</v>
      </c>
      <c r="D181" s="38" t="s">
        <v>985</v>
      </c>
      <c r="E181" s="75" t="s">
        <v>88</v>
      </c>
      <c r="F181" s="75" t="s">
        <v>986</v>
      </c>
      <c r="G181" s="85">
        <v>160</v>
      </c>
      <c r="H181" s="84" t="s">
        <v>1185</v>
      </c>
      <c r="I181" s="84">
        <f t="shared" si="14"/>
        <v>0</v>
      </c>
      <c r="J181" s="80"/>
      <c r="K181" s="11" t="s">
        <v>991</v>
      </c>
      <c r="L181" s="47" t="s">
        <v>987</v>
      </c>
      <c r="M181" s="53" t="s">
        <v>988</v>
      </c>
      <c r="N181" s="53" t="s">
        <v>989</v>
      </c>
      <c r="O181" s="53" t="s">
        <v>552</v>
      </c>
    </row>
    <row r="182" spans="1:15" ht="45.75" customHeight="1">
      <c r="A182" s="39"/>
      <c r="B182" s="34" t="s">
        <v>992</v>
      </c>
      <c r="C182" s="74" t="s">
        <v>994</v>
      </c>
      <c r="D182" s="38" t="s">
        <v>993</v>
      </c>
      <c r="E182" s="75" t="s">
        <v>334</v>
      </c>
      <c r="F182" s="75" t="s">
        <v>986</v>
      </c>
      <c r="G182" s="85">
        <v>390</v>
      </c>
      <c r="H182" s="84" t="s">
        <v>1185</v>
      </c>
      <c r="I182" s="84">
        <f t="shared" si="14"/>
        <v>0</v>
      </c>
      <c r="J182" s="80"/>
      <c r="K182" s="11" t="s">
        <v>997</v>
      </c>
      <c r="L182" s="47" t="s">
        <v>998</v>
      </c>
      <c r="M182" s="53" t="s">
        <v>999</v>
      </c>
      <c r="N182" s="53" t="s">
        <v>1141</v>
      </c>
      <c r="O182" s="53" t="s">
        <v>549</v>
      </c>
    </row>
    <row r="183" spans="1:15" ht="43.5" customHeight="1">
      <c r="A183" s="39"/>
      <c r="B183" s="34" t="s">
        <v>1002</v>
      </c>
      <c r="C183" s="74" t="s">
        <v>1007</v>
      </c>
      <c r="D183" s="38" t="s">
        <v>993</v>
      </c>
      <c r="E183" s="75" t="s">
        <v>1001</v>
      </c>
      <c r="F183" s="75" t="s">
        <v>986</v>
      </c>
      <c r="G183" s="85">
        <v>390</v>
      </c>
      <c r="H183" s="84" t="s">
        <v>1185</v>
      </c>
      <c r="I183" s="84">
        <f t="shared" si="14"/>
        <v>0</v>
      </c>
      <c r="J183" s="80"/>
      <c r="K183" s="11" t="s">
        <v>1003</v>
      </c>
      <c r="L183" s="47" t="s">
        <v>1004</v>
      </c>
      <c r="M183" s="53" t="s">
        <v>999</v>
      </c>
      <c r="N183" s="53" t="s">
        <v>1141</v>
      </c>
      <c r="O183" s="53" t="s">
        <v>549</v>
      </c>
    </row>
    <row r="184" spans="1:15" ht="45.75" customHeight="1">
      <c r="A184" s="39"/>
      <c r="B184" s="34" t="s">
        <v>1005</v>
      </c>
      <c r="C184" s="74" t="s">
        <v>1006</v>
      </c>
      <c r="D184" s="38" t="s">
        <v>993</v>
      </c>
      <c r="E184" s="75" t="s">
        <v>334</v>
      </c>
      <c r="F184" s="75" t="s">
        <v>986</v>
      </c>
      <c r="G184" s="85">
        <v>390</v>
      </c>
      <c r="H184" s="84" t="s">
        <v>1185</v>
      </c>
      <c r="I184" s="84">
        <f t="shared" si="14"/>
        <v>0</v>
      </c>
      <c r="J184" s="80"/>
      <c r="K184" s="11" t="s">
        <v>1008</v>
      </c>
      <c r="L184" s="47" t="s">
        <v>1009</v>
      </c>
      <c r="M184" s="53" t="s">
        <v>1010</v>
      </c>
      <c r="N184" s="53" t="s">
        <v>1011</v>
      </c>
      <c r="O184" s="53" t="s">
        <v>549</v>
      </c>
    </row>
    <row r="185" spans="1:15" ht="80.25" customHeight="1">
      <c r="A185" s="39"/>
      <c r="B185" s="34" t="s">
        <v>1035</v>
      </c>
      <c r="C185" s="74" t="s">
        <v>1036</v>
      </c>
      <c r="D185" s="35" t="s">
        <v>1037</v>
      </c>
      <c r="E185" s="75" t="s">
        <v>98</v>
      </c>
      <c r="F185" s="75" t="s">
        <v>1038</v>
      </c>
      <c r="G185" s="85">
        <v>280</v>
      </c>
      <c r="H185" s="84" t="s">
        <v>1185</v>
      </c>
      <c r="I185" s="84">
        <f t="shared" si="14"/>
        <v>0</v>
      </c>
      <c r="J185" s="80"/>
      <c r="K185" s="11" t="s">
        <v>1039</v>
      </c>
      <c r="L185" s="47" t="s">
        <v>1040</v>
      </c>
      <c r="M185" s="53" t="s">
        <v>694</v>
      </c>
      <c r="N185" s="53" t="s">
        <v>1041</v>
      </c>
      <c r="O185" s="53" t="s">
        <v>554</v>
      </c>
    </row>
    <row r="186" spans="1:15" ht="45.75" customHeight="1">
      <c r="A186" s="31" t="s">
        <v>824</v>
      </c>
      <c r="B186" s="32"/>
      <c r="C186" s="71"/>
      <c r="D186" s="30"/>
      <c r="E186" s="30"/>
      <c r="F186" s="45"/>
      <c r="G186" s="91"/>
      <c r="H186" s="91"/>
      <c r="I186" s="91"/>
      <c r="J186" s="82"/>
      <c r="K186" s="92" t="s">
        <v>825</v>
      </c>
      <c r="L186" s="45"/>
      <c r="M186" s="57"/>
      <c r="N186" s="57"/>
      <c r="O186" s="57"/>
    </row>
    <row r="187" spans="1:15" ht="45.75" customHeight="1">
      <c r="A187" s="18"/>
      <c r="B187" s="8" t="s">
        <v>347</v>
      </c>
      <c r="C187" s="1" t="s">
        <v>348</v>
      </c>
      <c r="D187" s="9" t="s">
        <v>349</v>
      </c>
      <c r="E187" s="10" t="s">
        <v>458</v>
      </c>
      <c r="F187" s="17" t="s">
        <v>427</v>
      </c>
      <c r="G187" s="84">
        <v>290</v>
      </c>
      <c r="H187" s="84" t="s">
        <v>1185</v>
      </c>
      <c r="I187" s="84">
        <f t="shared" si="14"/>
        <v>0</v>
      </c>
      <c r="J187" s="79"/>
      <c r="K187" s="11" t="s">
        <v>350</v>
      </c>
      <c r="L187" s="17" t="s">
        <v>658</v>
      </c>
      <c r="M187" s="50" t="s">
        <v>659</v>
      </c>
      <c r="N187" s="50" t="s">
        <v>660</v>
      </c>
      <c r="O187" s="50" t="s">
        <v>661</v>
      </c>
    </row>
    <row r="188" spans="1:15" ht="45.75" customHeight="1">
      <c r="A188" s="18"/>
      <c r="B188" s="8" t="s">
        <v>384</v>
      </c>
      <c r="C188" s="1" t="s">
        <v>385</v>
      </c>
      <c r="D188" s="9" t="s">
        <v>386</v>
      </c>
      <c r="E188" s="10" t="s">
        <v>492</v>
      </c>
      <c r="F188" s="17" t="s">
        <v>443</v>
      </c>
      <c r="G188" s="84">
        <v>390</v>
      </c>
      <c r="H188" s="84" t="s">
        <v>1185</v>
      </c>
      <c r="I188" s="84">
        <f t="shared" si="14"/>
        <v>0</v>
      </c>
      <c r="J188" s="79"/>
      <c r="K188" s="11" t="s">
        <v>387</v>
      </c>
      <c r="L188" s="17" t="s">
        <v>654</v>
      </c>
      <c r="M188" s="50" t="s">
        <v>655</v>
      </c>
      <c r="N188" s="50" t="s">
        <v>656</v>
      </c>
      <c r="O188" s="50" t="s">
        <v>657</v>
      </c>
    </row>
    <row r="189" spans="1:15" ht="45.75" customHeight="1">
      <c r="A189" s="18"/>
      <c r="B189" s="8" t="s">
        <v>455</v>
      </c>
      <c r="C189" s="1" t="s">
        <v>456</v>
      </c>
      <c r="D189" s="9" t="s">
        <v>349</v>
      </c>
      <c r="E189" s="10" t="s">
        <v>458</v>
      </c>
      <c r="F189" s="17" t="s">
        <v>427</v>
      </c>
      <c r="G189" s="84">
        <v>290</v>
      </c>
      <c r="H189" s="84" t="s">
        <v>1185</v>
      </c>
      <c r="I189" s="84">
        <f t="shared" si="14"/>
        <v>0</v>
      </c>
      <c r="J189" s="79"/>
      <c r="K189" s="11" t="s">
        <v>457</v>
      </c>
      <c r="L189" s="17" t="s">
        <v>651</v>
      </c>
      <c r="M189" s="50" t="s">
        <v>650</v>
      </c>
      <c r="N189" s="50" t="s">
        <v>652</v>
      </c>
      <c r="O189" s="50" t="s">
        <v>653</v>
      </c>
    </row>
    <row r="190" spans="1:15" ht="45.75" customHeight="1">
      <c r="A190" s="37"/>
      <c r="B190" s="34" t="s">
        <v>844</v>
      </c>
      <c r="C190" s="42" t="s">
        <v>846</v>
      </c>
      <c r="D190" s="35" t="s">
        <v>845</v>
      </c>
      <c r="E190" s="36" t="s">
        <v>145</v>
      </c>
      <c r="F190" s="46" t="s">
        <v>427</v>
      </c>
      <c r="G190" s="84">
        <v>130</v>
      </c>
      <c r="H190" s="84" t="s">
        <v>1185</v>
      </c>
      <c r="I190" s="84">
        <f t="shared" si="14"/>
        <v>0</v>
      </c>
      <c r="J190" s="79"/>
      <c r="K190" s="11" t="s">
        <v>847</v>
      </c>
      <c r="L190" s="46" t="s">
        <v>647</v>
      </c>
      <c r="M190" s="49" t="s">
        <v>848</v>
      </c>
      <c r="N190" s="49" t="s">
        <v>1143</v>
      </c>
      <c r="O190" s="49" t="s">
        <v>649</v>
      </c>
    </row>
    <row r="191" spans="1:15" ht="45.75" customHeight="1">
      <c r="A191" s="37"/>
      <c r="B191" s="34" t="s">
        <v>894</v>
      </c>
      <c r="C191" s="42" t="s">
        <v>895</v>
      </c>
      <c r="D191" s="35" t="s">
        <v>153</v>
      </c>
      <c r="E191" s="36" t="s">
        <v>209</v>
      </c>
      <c r="F191" s="46" t="s">
        <v>427</v>
      </c>
      <c r="G191" s="84">
        <v>130</v>
      </c>
      <c r="H191" s="84" t="s">
        <v>1185</v>
      </c>
      <c r="I191" s="84">
        <f t="shared" si="14"/>
        <v>0</v>
      </c>
      <c r="J191" s="79"/>
      <c r="K191" s="11" t="s">
        <v>897</v>
      </c>
      <c r="L191" s="46" t="s">
        <v>893</v>
      </c>
      <c r="M191" s="49" t="s">
        <v>896</v>
      </c>
      <c r="N191" s="49" t="s">
        <v>1142</v>
      </c>
      <c r="O191" s="49" t="s">
        <v>649</v>
      </c>
    </row>
    <row r="192" spans="1:15" ht="81.75" customHeight="1">
      <c r="A192" s="37"/>
      <c r="B192" s="34" t="s">
        <v>889</v>
      </c>
      <c r="C192" s="42" t="s">
        <v>890</v>
      </c>
      <c r="D192" s="35" t="s">
        <v>887</v>
      </c>
      <c r="E192" s="36" t="s">
        <v>888</v>
      </c>
      <c r="F192" s="46" t="s">
        <v>427</v>
      </c>
      <c r="G192" s="84">
        <v>130</v>
      </c>
      <c r="H192" s="84" t="s">
        <v>1185</v>
      </c>
      <c r="I192" s="84">
        <f t="shared" si="14"/>
        <v>0</v>
      </c>
      <c r="J192" s="79"/>
      <c r="K192" s="11" t="s">
        <v>898</v>
      </c>
      <c r="L192" s="46" t="s">
        <v>891</v>
      </c>
      <c r="M192" s="49" t="s">
        <v>892</v>
      </c>
      <c r="N192" s="49" t="s">
        <v>648</v>
      </c>
      <c r="O192" s="49" t="s">
        <v>649</v>
      </c>
    </row>
    <row r="193" spans="1:16" ht="46.5" customHeight="1">
      <c r="A193" s="37"/>
      <c r="B193" s="34" t="s">
        <v>1050</v>
      </c>
      <c r="C193" s="74" t="s">
        <v>1051</v>
      </c>
      <c r="D193" s="35" t="s">
        <v>1052</v>
      </c>
      <c r="E193" s="36" t="s">
        <v>490</v>
      </c>
      <c r="F193" s="46" t="s">
        <v>1058</v>
      </c>
      <c r="G193" s="84">
        <v>450</v>
      </c>
      <c r="H193" s="84" t="s">
        <v>1185</v>
      </c>
      <c r="I193" s="84">
        <f t="shared" ref="I193" si="16">G193*J193</f>
        <v>0</v>
      </c>
      <c r="J193" s="79"/>
      <c r="K193" s="11" t="s">
        <v>1053</v>
      </c>
      <c r="L193" s="46" t="s">
        <v>1054</v>
      </c>
      <c r="M193" s="49" t="s">
        <v>1055</v>
      </c>
      <c r="N193" s="49" t="s">
        <v>1056</v>
      </c>
      <c r="O193" s="49" t="s">
        <v>1057</v>
      </c>
    </row>
    <row r="194" spans="1:16" ht="81" customHeight="1">
      <c r="A194" s="37"/>
      <c r="B194" s="34" t="s">
        <v>1350</v>
      </c>
      <c r="C194" s="74" t="s">
        <v>1351</v>
      </c>
      <c r="D194" s="9" t="s">
        <v>349</v>
      </c>
      <c r="E194" s="10" t="s">
        <v>458</v>
      </c>
      <c r="F194" s="17" t="s">
        <v>427</v>
      </c>
      <c r="G194" s="84">
        <v>290</v>
      </c>
      <c r="H194" s="84" t="s">
        <v>1185</v>
      </c>
      <c r="I194" s="84">
        <f t="shared" si="14"/>
        <v>0</v>
      </c>
      <c r="J194" s="79"/>
      <c r="K194" s="11" t="s">
        <v>1347</v>
      </c>
      <c r="L194" s="46" t="s">
        <v>1346</v>
      </c>
      <c r="M194" s="49" t="s">
        <v>1348</v>
      </c>
      <c r="N194" s="49" t="s">
        <v>1349</v>
      </c>
      <c r="O194" s="49" t="s">
        <v>653</v>
      </c>
    </row>
    <row r="195" spans="1:16">
      <c r="A195" s="31" t="s">
        <v>871</v>
      </c>
      <c r="B195" s="32"/>
      <c r="C195" s="71"/>
      <c r="D195" s="30"/>
      <c r="E195" s="30"/>
      <c r="F195" s="45"/>
      <c r="G195" s="91"/>
      <c r="H195" s="91"/>
      <c r="I195" s="91"/>
      <c r="J195" s="82"/>
      <c r="K195" s="92" t="s">
        <v>877</v>
      </c>
      <c r="L195" s="45"/>
      <c r="M195" s="57"/>
      <c r="N195" s="57"/>
      <c r="O195" s="57"/>
    </row>
    <row r="196" spans="1:16" ht="45.75" customHeight="1">
      <c r="A196" s="18"/>
      <c r="B196" s="8" t="s">
        <v>310</v>
      </c>
      <c r="C196" s="1" t="s">
        <v>305</v>
      </c>
      <c r="D196" s="9" t="s">
        <v>489</v>
      </c>
      <c r="E196" s="10" t="s">
        <v>309</v>
      </c>
      <c r="F196" s="17" t="s">
        <v>435</v>
      </c>
      <c r="G196" s="84">
        <v>170</v>
      </c>
      <c r="H196" s="84" t="s">
        <v>1185</v>
      </c>
      <c r="I196" s="84">
        <f t="shared" si="14"/>
        <v>0</v>
      </c>
      <c r="J196" s="79"/>
      <c r="K196" s="11" t="s">
        <v>876</v>
      </c>
      <c r="L196" s="17" t="s">
        <v>727</v>
      </c>
      <c r="M196" s="50" t="s">
        <v>728</v>
      </c>
      <c r="N196" s="50" t="s">
        <v>501</v>
      </c>
      <c r="O196" s="49" t="s">
        <v>729</v>
      </c>
    </row>
    <row r="197" spans="1:16" ht="46.5" customHeight="1">
      <c r="A197" s="18"/>
      <c r="B197" s="8">
        <v>3002</v>
      </c>
      <c r="C197" s="1" t="s">
        <v>306</v>
      </c>
      <c r="D197" s="9" t="s">
        <v>489</v>
      </c>
      <c r="E197" s="10" t="s">
        <v>309</v>
      </c>
      <c r="F197" s="17" t="s">
        <v>435</v>
      </c>
      <c r="G197" s="84">
        <v>170</v>
      </c>
      <c r="H197" s="84" t="s">
        <v>1185</v>
      </c>
      <c r="I197" s="84">
        <f t="shared" si="14"/>
        <v>0</v>
      </c>
      <c r="J197" s="79"/>
      <c r="K197" s="11" t="s">
        <v>875</v>
      </c>
      <c r="L197" s="17" t="s">
        <v>730</v>
      </c>
      <c r="M197" s="50" t="s">
        <v>728</v>
      </c>
      <c r="N197" s="50" t="s">
        <v>501</v>
      </c>
      <c r="O197" s="49" t="s">
        <v>729</v>
      </c>
    </row>
    <row r="198" spans="1:16" ht="45.75" customHeight="1">
      <c r="A198" s="18"/>
      <c r="B198" s="8" t="s">
        <v>307</v>
      </c>
      <c r="C198" s="1" t="s">
        <v>308</v>
      </c>
      <c r="D198" s="20" t="s">
        <v>64</v>
      </c>
      <c r="E198" s="10" t="s">
        <v>493</v>
      </c>
      <c r="F198" s="17" t="s">
        <v>435</v>
      </c>
      <c r="G198" s="84">
        <v>275</v>
      </c>
      <c r="H198" s="84" t="s">
        <v>1185</v>
      </c>
      <c r="I198" s="84">
        <f t="shared" si="14"/>
        <v>0</v>
      </c>
      <c r="J198" s="79"/>
      <c r="K198" s="11" t="s">
        <v>874</v>
      </c>
      <c r="L198" s="17" t="s">
        <v>731</v>
      </c>
      <c r="M198" s="50" t="s">
        <v>728</v>
      </c>
      <c r="N198" s="50" t="s">
        <v>501</v>
      </c>
      <c r="O198" s="49" t="s">
        <v>729</v>
      </c>
    </row>
    <row r="199" spans="1:16" ht="45.75" customHeight="1">
      <c r="A199" s="18"/>
      <c r="B199" s="8" t="s">
        <v>341</v>
      </c>
      <c r="C199" s="1" t="s">
        <v>342</v>
      </c>
      <c r="D199" s="20" t="s">
        <v>343</v>
      </c>
      <c r="E199" s="10" t="s">
        <v>344</v>
      </c>
      <c r="F199" s="17" t="s">
        <v>436</v>
      </c>
      <c r="G199" s="84">
        <v>430</v>
      </c>
      <c r="H199" s="84" t="s">
        <v>1185</v>
      </c>
      <c r="I199" s="84">
        <f t="shared" si="14"/>
        <v>0</v>
      </c>
      <c r="J199" s="79"/>
      <c r="K199" s="11" t="s">
        <v>873</v>
      </c>
      <c r="L199" s="17" t="s">
        <v>706</v>
      </c>
      <c r="M199" s="49" t="s">
        <v>520</v>
      </c>
      <c r="N199" s="49" t="s">
        <v>521</v>
      </c>
      <c r="O199" s="49" t="s">
        <v>522</v>
      </c>
    </row>
    <row r="200" spans="1:16" ht="45.75" customHeight="1">
      <c r="A200" s="18"/>
      <c r="B200" s="8" t="s">
        <v>345</v>
      </c>
      <c r="C200" s="1" t="s">
        <v>346</v>
      </c>
      <c r="D200" s="20" t="s">
        <v>343</v>
      </c>
      <c r="E200" s="10" t="s">
        <v>223</v>
      </c>
      <c r="F200" s="17" t="s">
        <v>437</v>
      </c>
      <c r="G200" s="84">
        <v>430</v>
      </c>
      <c r="H200" s="84" t="s">
        <v>1185</v>
      </c>
      <c r="I200" s="84">
        <f t="shared" si="14"/>
        <v>0</v>
      </c>
      <c r="J200" s="79"/>
      <c r="K200" s="11" t="s">
        <v>872</v>
      </c>
      <c r="L200" s="17" t="s">
        <v>705</v>
      </c>
      <c r="M200" s="49" t="s">
        <v>523</v>
      </c>
      <c r="N200" s="49" t="s">
        <v>524</v>
      </c>
      <c r="O200" s="49" t="s">
        <v>525</v>
      </c>
    </row>
    <row r="201" spans="1:16">
      <c r="A201" s="31" t="s">
        <v>70</v>
      </c>
      <c r="B201" s="32"/>
      <c r="C201" s="71"/>
      <c r="D201" s="30"/>
      <c r="E201" s="30"/>
      <c r="F201" s="45"/>
      <c r="G201" s="91"/>
      <c r="H201" s="91"/>
      <c r="I201" s="91"/>
      <c r="J201" s="82"/>
      <c r="K201" s="92" t="s">
        <v>144</v>
      </c>
      <c r="L201" s="45"/>
      <c r="M201" s="57"/>
      <c r="N201" s="57"/>
      <c r="O201" s="57"/>
    </row>
    <row r="202" spans="1:16" ht="48" customHeight="1">
      <c r="A202" s="7"/>
      <c r="B202" s="8">
        <v>11010</v>
      </c>
      <c r="C202" s="1" t="s">
        <v>71</v>
      </c>
      <c r="D202" s="9" t="s">
        <v>76</v>
      </c>
      <c r="E202" s="10" t="s">
        <v>74</v>
      </c>
      <c r="F202" s="17" t="s">
        <v>434</v>
      </c>
      <c r="G202" s="84">
        <v>90</v>
      </c>
      <c r="H202" s="84" t="s">
        <v>1185</v>
      </c>
      <c r="I202" s="84">
        <f t="shared" si="14"/>
        <v>0</v>
      </c>
      <c r="J202" s="79"/>
      <c r="K202" s="11" t="s">
        <v>124</v>
      </c>
      <c r="L202" s="17" t="s">
        <v>759</v>
      </c>
      <c r="M202" s="49" t="s">
        <v>538</v>
      </c>
      <c r="N202" s="55" t="s">
        <v>602</v>
      </c>
      <c r="O202" s="55" t="s">
        <v>603</v>
      </c>
    </row>
    <row r="203" spans="1:16" ht="45.75" customHeight="1">
      <c r="A203" s="7"/>
      <c r="B203" s="8">
        <v>11020</v>
      </c>
      <c r="C203" s="1" t="s">
        <v>72</v>
      </c>
      <c r="D203" s="9" t="s">
        <v>75</v>
      </c>
      <c r="E203" s="10" t="s">
        <v>74</v>
      </c>
      <c r="F203" s="17" t="s">
        <v>438</v>
      </c>
      <c r="G203" s="84">
        <v>99</v>
      </c>
      <c r="H203" s="84" t="s">
        <v>1185</v>
      </c>
      <c r="I203" s="84">
        <f t="shared" si="14"/>
        <v>0</v>
      </c>
      <c r="J203" s="79"/>
      <c r="K203" s="11" t="s">
        <v>125</v>
      </c>
      <c r="L203" s="17" t="s">
        <v>760</v>
      </c>
      <c r="M203" s="49" t="s">
        <v>538</v>
      </c>
      <c r="N203" s="55" t="s">
        <v>602</v>
      </c>
      <c r="O203" s="59" t="s">
        <v>603</v>
      </c>
    </row>
    <row r="204" spans="1:16" ht="48.75" customHeight="1">
      <c r="A204" s="7"/>
      <c r="B204" s="8">
        <v>11040</v>
      </c>
      <c r="C204" s="1" t="s">
        <v>73</v>
      </c>
      <c r="D204" s="9" t="s">
        <v>77</v>
      </c>
      <c r="E204" s="10" t="s">
        <v>415</v>
      </c>
      <c r="F204" s="17" t="s">
        <v>434</v>
      </c>
      <c r="G204" s="84">
        <v>89</v>
      </c>
      <c r="H204" s="84" t="s">
        <v>1185</v>
      </c>
      <c r="I204" s="84">
        <f t="shared" si="14"/>
        <v>0</v>
      </c>
      <c r="J204" s="79"/>
      <c r="K204" s="11" t="s">
        <v>126</v>
      </c>
      <c r="L204" s="17" t="s">
        <v>761</v>
      </c>
      <c r="M204" s="49" t="s">
        <v>538</v>
      </c>
      <c r="N204" s="64" t="s">
        <v>602</v>
      </c>
      <c r="O204" s="55" t="s">
        <v>603</v>
      </c>
    </row>
    <row r="205" spans="1:16" ht="49.5" customHeight="1">
      <c r="A205" s="7"/>
      <c r="B205" s="8">
        <v>11050</v>
      </c>
      <c r="C205" s="1" t="s">
        <v>81</v>
      </c>
      <c r="D205" s="9" t="s">
        <v>446</v>
      </c>
      <c r="E205" s="10" t="s">
        <v>82</v>
      </c>
      <c r="F205" s="17" t="s">
        <v>434</v>
      </c>
      <c r="G205" s="84">
        <v>99</v>
      </c>
      <c r="H205" s="84" t="s">
        <v>1185</v>
      </c>
      <c r="I205" s="84">
        <f t="shared" si="14"/>
        <v>0</v>
      </c>
      <c r="J205" s="79"/>
      <c r="K205" s="11" t="s">
        <v>127</v>
      </c>
      <c r="L205" s="17" t="s">
        <v>762</v>
      </c>
      <c r="M205" s="49" t="s">
        <v>538</v>
      </c>
      <c r="N205" s="55" t="s">
        <v>604</v>
      </c>
      <c r="O205" s="55" t="s">
        <v>603</v>
      </c>
    </row>
    <row r="206" spans="1:16" ht="45.75" customHeight="1">
      <c r="A206" s="37"/>
      <c r="B206" s="34" t="s">
        <v>460</v>
      </c>
      <c r="C206" s="42" t="s">
        <v>464</v>
      </c>
      <c r="D206" s="35" t="s">
        <v>461</v>
      </c>
      <c r="E206" s="36" t="s">
        <v>462</v>
      </c>
      <c r="F206" s="46" t="s">
        <v>463</v>
      </c>
      <c r="G206" s="84">
        <v>130</v>
      </c>
      <c r="H206" s="84" t="s">
        <v>1185</v>
      </c>
      <c r="I206" s="84">
        <f t="shared" si="14"/>
        <v>0</v>
      </c>
      <c r="J206" s="79"/>
      <c r="K206" s="11" t="s">
        <v>465</v>
      </c>
      <c r="L206" s="46" t="s">
        <v>758</v>
      </c>
      <c r="M206" s="49" t="s">
        <v>501</v>
      </c>
      <c r="N206" s="49" t="s">
        <v>556</v>
      </c>
      <c r="O206" s="49" t="s">
        <v>557</v>
      </c>
    </row>
    <row r="207" spans="1:16" ht="46.5" customHeight="1">
      <c r="A207" s="37"/>
      <c r="B207" s="34" t="s">
        <v>1153</v>
      </c>
      <c r="C207" s="74" t="s">
        <v>1154</v>
      </c>
      <c r="D207" s="35" t="s">
        <v>1155</v>
      </c>
      <c r="E207" s="36" t="s">
        <v>188</v>
      </c>
      <c r="F207" s="46" t="s">
        <v>1156</v>
      </c>
      <c r="G207" s="84">
        <v>290</v>
      </c>
      <c r="H207" s="84" t="s">
        <v>1185</v>
      </c>
      <c r="I207" s="84">
        <f t="shared" si="14"/>
        <v>0</v>
      </c>
      <c r="J207" s="79"/>
      <c r="K207" s="11" t="s">
        <v>1157</v>
      </c>
      <c r="L207" s="46" t="s">
        <v>1158</v>
      </c>
      <c r="M207" s="49" t="s">
        <v>501</v>
      </c>
      <c r="N207" s="49" t="s">
        <v>1159</v>
      </c>
      <c r="O207" s="63" t="s">
        <v>1160</v>
      </c>
      <c r="P207" s="77"/>
    </row>
    <row r="208" spans="1:16">
      <c r="A208" s="31" t="s">
        <v>368</v>
      </c>
      <c r="B208" s="32"/>
      <c r="C208" s="71"/>
      <c r="D208" s="30"/>
      <c r="E208" s="30"/>
      <c r="F208" s="45"/>
      <c r="G208" s="91"/>
      <c r="H208" s="91"/>
      <c r="I208" s="91"/>
      <c r="J208" s="82"/>
      <c r="K208" s="92" t="s">
        <v>373</v>
      </c>
      <c r="L208" s="45"/>
      <c r="M208" s="57"/>
      <c r="N208" s="57"/>
      <c r="O208" s="57"/>
    </row>
    <row r="209" spans="1:15" ht="46.5" customHeight="1">
      <c r="A209" s="37"/>
      <c r="B209" s="34" t="s">
        <v>369</v>
      </c>
      <c r="C209" s="42" t="s">
        <v>1178</v>
      </c>
      <c r="D209" s="35" t="s">
        <v>370</v>
      </c>
      <c r="E209" s="36" t="s">
        <v>371</v>
      </c>
      <c r="F209" s="17" t="s">
        <v>423</v>
      </c>
      <c r="G209" s="84">
        <v>30</v>
      </c>
      <c r="H209" s="84" t="s">
        <v>1185</v>
      </c>
      <c r="I209" s="84">
        <f t="shared" si="14"/>
        <v>0</v>
      </c>
      <c r="J209" s="79"/>
      <c r="K209" s="11" t="s">
        <v>372</v>
      </c>
      <c r="L209" s="17" t="s">
        <v>763</v>
      </c>
      <c r="M209" s="50" t="s">
        <v>501</v>
      </c>
      <c r="N209" s="50" t="s">
        <v>764</v>
      </c>
      <c r="O209" s="50" t="s">
        <v>501</v>
      </c>
    </row>
    <row r="210" spans="1:15" ht="63.75" customHeight="1">
      <c r="A210" s="37"/>
      <c r="B210" s="34" t="s">
        <v>377</v>
      </c>
      <c r="C210" s="42" t="s">
        <v>378</v>
      </c>
      <c r="D210" s="40" t="s">
        <v>400</v>
      </c>
      <c r="E210" s="36" t="s">
        <v>407</v>
      </c>
      <c r="F210" s="17" t="s">
        <v>429</v>
      </c>
      <c r="G210" s="84">
        <v>10.5</v>
      </c>
      <c r="H210" s="84" t="s">
        <v>1185</v>
      </c>
      <c r="I210" s="84">
        <f t="shared" si="14"/>
        <v>0</v>
      </c>
      <c r="J210" s="79"/>
      <c r="K210" s="11" t="s">
        <v>379</v>
      </c>
      <c r="L210" s="17" t="s">
        <v>765</v>
      </c>
      <c r="M210" s="50" t="s">
        <v>501</v>
      </c>
      <c r="N210" s="50" t="s">
        <v>766</v>
      </c>
      <c r="O210" s="50" t="s">
        <v>501</v>
      </c>
    </row>
    <row r="211" spans="1:15" ht="46.5" customHeight="1">
      <c r="A211" s="37"/>
      <c r="B211" s="34" t="s">
        <v>380</v>
      </c>
      <c r="C211" s="42" t="s">
        <v>381</v>
      </c>
      <c r="D211" s="35" t="s">
        <v>382</v>
      </c>
      <c r="E211" s="36" t="s">
        <v>406</v>
      </c>
      <c r="F211" s="17" t="s">
        <v>429</v>
      </c>
      <c r="G211" s="84">
        <v>10.5</v>
      </c>
      <c r="H211" s="84" t="s">
        <v>1185</v>
      </c>
      <c r="I211" s="84">
        <f t="shared" si="14"/>
        <v>0</v>
      </c>
      <c r="J211" s="79"/>
      <c r="K211" s="11" t="s">
        <v>383</v>
      </c>
      <c r="L211" s="17" t="s">
        <v>769</v>
      </c>
      <c r="M211" s="50" t="s">
        <v>501</v>
      </c>
      <c r="N211" s="50" t="s">
        <v>766</v>
      </c>
      <c r="O211" s="50" t="s">
        <v>501</v>
      </c>
    </row>
    <row r="212" spans="1:15" ht="45.75" customHeight="1">
      <c r="A212" s="37"/>
      <c r="B212" s="34" t="s">
        <v>452</v>
      </c>
      <c r="C212" s="42" t="s">
        <v>459</v>
      </c>
      <c r="D212" s="36" t="s">
        <v>453</v>
      </c>
      <c r="E212" s="36" t="s">
        <v>415</v>
      </c>
      <c r="F212" s="17" t="s">
        <v>429</v>
      </c>
      <c r="G212" s="84">
        <v>10.5</v>
      </c>
      <c r="H212" s="84" t="s">
        <v>1185</v>
      </c>
      <c r="I212" s="84">
        <f t="shared" si="14"/>
        <v>0</v>
      </c>
      <c r="J212" s="79"/>
      <c r="K212" s="11" t="s">
        <v>454</v>
      </c>
      <c r="L212" s="17" t="s">
        <v>767</v>
      </c>
      <c r="M212" s="50" t="s">
        <v>501</v>
      </c>
      <c r="N212" s="50" t="s">
        <v>766</v>
      </c>
      <c r="O212" s="50" t="s">
        <v>501</v>
      </c>
    </row>
    <row r="213" spans="1:15" ht="45.75" customHeight="1">
      <c r="A213" s="37"/>
      <c r="B213" s="34" t="s">
        <v>412</v>
      </c>
      <c r="C213" s="42" t="s">
        <v>413</v>
      </c>
      <c r="D213" s="36" t="s">
        <v>414</v>
      </c>
      <c r="E213" s="36" t="s">
        <v>415</v>
      </c>
      <c r="F213" s="17" t="s">
        <v>429</v>
      </c>
      <c r="G213" s="84">
        <v>10.5</v>
      </c>
      <c r="H213" s="84" t="s">
        <v>1185</v>
      </c>
      <c r="I213" s="84">
        <f t="shared" si="14"/>
        <v>0</v>
      </c>
      <c r="J213" s="79"/>
      <c r="K213" s="11" t="s">
        <v>416</v>
      </c>
      <c r="L213" s="17" t="s">
        <v>768</v>
      </c>
      <c r="M213" s="50" t="s">
        <v>501</v>
      </c>
      <c r="N213" s="50" t="s">
        <v>766</v>
      </c>
      <c r="O213" s="50" t="s">
        <v>501</v>
      </c>
    </row>
    <row r="214" spans="1:15" ht="81" customHeight="1">
      <c r="A214" s="37"/>
      <c r="B214" s="34" t="s">
        <v>1111</v>
      </c>
      <c r="C214" s="74" t="s">
        <v>1112</v>
      </c>
      <c r="D214" s="36" t="s">
        <v>1113</v>
      </c>
      <c r="E214" s="36" t="s">
        <v>1114</v>
      </c>
      <c r="F214" s="17" t="s">
        <v>429</v>
      </c>
      <c r="G214" s="84">
        <v>150</v>
      </c>
      <c r="H214" s="84" t="s">
        <v>1185</v>
      </c>
      <c r="I214" s="84">
        <f t="shared" si="14"/>
        <v>0</v>
      </c>
      <c r="J214" s="79"/>
      <c r="K214" s="11" t="s">
        <v>1115</v>
      </c>
      <c r="L214" s="17" t="s">
        <v>1116</v>
      </c>
      <c r="M214" s="50" t="s">
        <v>501</v>
      </c>
      <c r="N214" s="50" t="s">
        <v>1117</v>
      </c>
      <c r="O214" s="50" t="s">
        <v>501</v>
      </c>
    </row>
    <row r="215" spans="1:15" ht="81" customHeight="1">
      <c r="A215" s="37"/>
      <c r="B215" s="34" t="s">
        <v>1103</v>
      </c>
      <c r="C215" s="42" t="s">
        <v>1104</v>
      </c>
      <c r="D215" s="36" t="s">
        <v>1105</v>
      </c>
      <c r="E215" s="36" t="s">
        <v>275</v>
      </c>
      <c r="F215" s="17" t="s">
        <v>429</v>
      </c>
      <c r="G215" s="84">
        <v>120</v>
      </c>
      <c r="H215" s="84" t="s">
        <v>1185</v>
      </c>
      <c r="I215" s="84">
        <f t="shared" si="14"/>
        <v>0</v>
      </c>
      <c r="J215" s="79"/>
      <c r="K215" s="11" t="s">
        <v>1118</v>
      </c>
      <c r="L215" s="17" t="s">
        <v>1119</v>
      </c>
      <c r="M215" s="50" t="s">
        <v>501</v>
      </c>
      <c r="N215" s="50" t="s">
        <v>1117</v>
      </c>
      <c r="O215" s="50" t="s">
        <v>501</v>
      </c>
    </row>
    <row r="216" spans="1:15" ht="81.75" customHeight="1">
      <c r="A216" s="37"/>
      <c r="B216" s="34" t="s">
        <v>1106</v>
      </c>
      <c r="C216" s="42" t="s">
        <v>1107</v>
      </c>
      <c r="D216" s="36" t="s">
        <v>1108</v>
      </c>
      <c r="E216" s="36" t="s">
        <v>159</v>
      </c>
      <c r="F216" s="17" t="s">
        <v>429</v>
      </c>
      <c r="G216" s="84">
        <v>120</v>
      </c>
      <c r="H216" s="84" t="s">
        <v>1185</v>
      </c>
      <c r="I216" s="84">
        <f t="shared" si="14"/>
        <v>0</v>
      </c>
      <c r="J216" s="79"/>
      <c r="K216" s="11" t="s">
        <v>1120</v>
      </c>
      <c r="L216" s="17" t="s">
        <v>1121</v>
      </c>
      <c r="M216" s="50" t="s">
        <v>501</v>
      </c>
      <c r="N216" s="50" t="s">
        <v>1117</v>
      </c>
      <c r="O216" s="50" t="s">
        <v>501</v>
      </c>
    </row>
    <row r="217" spans="1:15" ht="81.75" customHeight="1">
      <c r="A217" s="37"/>
      <c r="B217" s="34" t="s">
        <v>1109</v>
      </c>
      <c r="C217" s="74" t="s">
        <v>1110</v>
      </c>
      <c r="D217" s="36" t="s">
        <v>44</v>
      </c>
      <c r="E217" s="36" t="s">
        <v>406</v>
      </c>
      <c r="F217" s="17" t="s">
        <v>429</v>
      </c>
      <c r="G217" s="84">
        <v>75</v>
      </c>
      <c r="H217" s="84" t="s">
        <v>1185</v>
      </c>
      <c r="I217" s="84">
        <f t="shared" si="14"/>
        <v>0</v>
      </c>
      <c r="J217" s="79"/>
      <c r="K217" s="11" t="s">
        <v>1123</v>
      </c>
      <c r="L217" s="46" t="s">
        <v>1122</v>
      </c>
      <c r="M217" s="50" t="s">
        <v>501</v>
      </c>
      <c r="N217" s="50" t="s">
        <v>1117</v>
      </c>
      <c r="O217" s="50" t="s">
        <v>501</v>
      </c>
    </row>
    <row r="218" spans="1:15">
      <c r="A218" s="31" t="s">
        <v>813</v>
      </c>
      <c r="B218" s="32"/>
      <c r="C218" s="71"/>
      <c r="D218" s="30"/>
      <c r="E218" s="30"/>
      <c r="F218" s="45"/>
      <c r="G218" s="91"/>
      <c r="H218" s="91"/>
      <c r="I218" s="91"/>
      <c r="J218" s="82"/>
      <c r="K218" s="92" t="s">
        <v>401</v>
      </c>
      <c r="L218" s="45"/>
      <c r="M218" s="57"/>
      <c r="N218" s="57"/>
      <c r="O218" s="57"/>
    </row>
    <row r="219" spans="1:15" ht="45.75" customHeight="1">
      <c r="A219" s="37"/>
      <c r="B219" s="34" t="s">
        <v>814</v>
      </c>
      <c r="C219" s="42" t="s">
        <v>1359</v>
      </c>
      <c r="D219" s="36" t="s">
        <v>815</v>
      </c>
      <c r="E219" s="36" t="s">
        <v>816</v>
      </c>
      <c r="F219" s="36" t="s">
        <v>817</v>
      </c>
      <c r="G219" s="84">
        <v>8</v>
      </c>
      <c r="H219" s="84" t="s">
        <v>1185</v>
      </c>
      <c r="I219" s="84">
        <f t="shared" si="14"/>
        <v>0</v>
      </c>
      <c r="J219" s="79"/>
      <c r="K219" s="11" t="s">
        <v>826</v>
      </c>
      <c r="L219" s="46" t="s">
        <v>822</v>
      </c>
      <c r="M219" s="49" t="s">
        <v>501</v>
      </c>
      <c r="N219" s="49" t="s">
        <v>821</v>
      </c>
      <c r="O219" s="49" t="s">
        <v>501</v>
      </c>
    </row>
    <row r="220" spans="1:15" ht="45.75" customHeight="1">
      <c r="A220" s="37"/>
      <c r="B220" s="34" t="s">
        <v>818</v>
      </c>
      <c r="C220" s="42" t="s">
        <v>1360</v>
      </c>
      <c r="D220" s="36" t="s">
        <v>815</v>
      </c>
      <c r="E220" s="36" t="s">
        <v>816</v>
      </c>
      <c r="F220" s="36" t="s">
        <v>817</v>
      </c>
      <c r="G220" s="84">
        <v>8</v>
      </c>
      <c r="H220" s="84" t="s">
        <v>1185</v>
      </c>
      <c r="I220" s="84">
        <f t="shared" si="14"/>
        <v>0</v>
      </c>
      <c r="J220" s="79"/>
      <c r="K220" s="11" t="s">
        <v>827</v>
      </c>
      <c r="L220" s="46" t="s">
        <v>820</v>
      </c>
      <c r="M220" s="49" t="s">
        <v>501</v>
      </c>
      <c r="N220" s="49" t="s">
        <v>821</v>
      </c>
      <c r="O220" s="49" t="s">
        <v>501</v>
      </c>
    </row>
    <row r="221" spans="1:15" ht="45.75" customHeight="1">
      <c r="A221" s="37"/>
      <c r="B221" s="34" t="s">
        <v>819</v>
      </c>
      <c r="C221" s="42" t="s">
        <v>1361</v>
      </c>
      <c r="D221" s="36" t="s">
        <v>815</v>
      </c>
      <c r="E221" s="36" t="s">
        <v>816</v>
      </c>
      <c r="F221" s="36" t="s">
        <v>817</v>
      </c>
      <c r="G221" s="84">
        <v>8</v>
      </c>
      <c r="H221" s="84" t="s">
        <v>1185</v>
      </c>
      <c r="I221" s="84">
        <f t="shared" si="14"/>
        <v>0</v>
      </c>
      <c r="J221" s="79"/>
      <c r="K221" s="11" t="s">
        <v>828</v>
      </c>
      <c r="L221" s="46" t="s">
        <v>823</v>
      </c>
      <c r="M221" s="49" t="s">
        <v>501</v>
      </c>
      <c r="N221" s="49" t="s">
        <v>821</v>
      </c>
      <c r="O221" s="49" t="s">
        <v>501</v>
      </c>
    </row>
  </sheetData>
  <mergeCells count="4">
    <mergeCell ref="G1:H1"/>
    <mergeCell ref="G2:H2"/>
    <mergeCell ref="D2:E2"/>
    <mergeCell ref="G3:H3"/>
  </mergeCells>
  <hyperlinks>
    <hyperlink ref="K6" r:id="rId1"/>
    <hyperlink ref="K7" r:id="rId2"/>
    <hyperlink ref="K8" r:id="rId3"/>
    <hyperlink ref="K9" r:id="rId4"/>
    <hyperlink ref="K10" r:id="rId5"/>
    <hyperlink ref="K12" r:id="rId6"/>
    <hyperlink ref="K11" r:id="rId7"/>
    <hyperlink ref="K13" r:id="rId8"/>
    <hyperlink ref="K105" r:id="rId9"/>
    <hyperlink ref="K39" r:id="rId10"/>
    <hyperlink ref="K106" r:id="rId11"/>
    <hyperlink ref="K107" r:id="rId12"/>
    <hyperlink ref="K108" r:id="rId13"/>
    <hyperlink ref="K88" r:id="rId14"/>
    <hyperlink ref="K89" r:id="rId15"/>
    <hyperlink ref="K90" r:id="rId16"/>
    <hyperlink ref="K91" r:id="rId17"/>
    <hyperlink ref="K123" r:id="rId18"/>
    <hyperlink ref="K138" r:id="rId19"/>
    <hyperlink ref="K139" r:id="rId20"/>
    <hyperlink ref="K173" r:id="rId21"/>
    <hyperlink ref="K174" r:id="rId22"/>
    <hyperlink ref="K202" r:id="rId23"/>
    <hyperlink ref="K203" r:id="rId24"/>
    <hyperlink ref="K204" r:id="rId25"/>
    <hyperlink ref="K171" r:id="rId26"/>
    <hyperlink ref="K170" r:id="rId27"/>
    <hyperlink ref="K166" r:id="rId28"/>
    <hyperlink ref="K5" r:id="rId29"/>
    <hyperlink ref="K87" r:id="rId30"/>
    <hyperlink ref="K122" r:id="rId31"/>
    <hyperlink ref="K137" r:id="rId32"/>
    <hyperlink ref="K148" r:id="rId33"/>
    <hyperlink ref="K153" r:id="rId34"/>
    <hyperlink ref="K165" r:id="rId35"/>
    <hyperlink ref="K201" r:id="rId36"/>
    <hyperlink ref="K14" r:id="rId37"/>
    <hyperlink ref="K15" r:id="rId38"/>
    <hyperlink ref="K17" r:id="rId39"/>
    <hyperlink ref="K124" r:id="rId40"/>
    <hyperlink ref="K154" r:id="rId41"/>
    <hyperlink ref="K155" r:id="rId42"/>
    <hyperlink ref="K156" r:id="rId43"/>
    <hyperlink ref="K157" r:id="rId44"/>
    <hyperlink ref="K158" r:id="rId45"/>
    <hyperlink ref="K159" r:id="rId46"/>
    <hyperlink ref="K176" r:id="rId47"/>
    <hyperlink ref="K24" r:id="rId48"/>
    <hyperlink ref="K109" r:id="rId49"/>
    <hyperlink ref="K111" r:id="rId50"/>
    <hyperlink ref="K178" r:id="rId51"/>
    <hyperlink ref="K128" r:id="rId52"/>
    <hyperlink ref="K129" r:id="rId53"/>
    <hyperlink ref="K110" r:id="rId54"/>
    <hyperlink ref="K27" r:id="rId55"/>
    <hyperlink ref="K112" r:id="rId56"/>
    <hyperlink ref="K28" r:id="rId57"/>
    <hyperlink ref="K29" r:id="rId58"/>
    <hyperlink ref="K113" r:id="rId59"/>
    <hyperlink ref="K114" r:id="rId60"/>
    <hyperlink ref="K30" r:id="rId61"/>
    <hyperlink ref="K130" r:id="rId62"/>
    <hyperlink ref="K31" r:id="rId63"/>
    <hyperlink ref="K32" r:id="rId64"/>
    <hyperlink ref="K131" r:id="rId65"/>
    <hyperlink ref="K115" r:id="rId66"/>
    <hyperlink ref="K116" r:id="rId67"/>
    <hyperlink ref="K117" r:id="rId68"/>
    <hyperlink ref="K187" r:id="rId69"/>
    <hyperlink ref="K179" r:id="rId70"/>
    <hyperlink ref="K208" r:id="rId71"/>
    <hyperlink ref="K33" r:id="rId72"/>
    <hyperlink ref="K209" r:id="rId73"/>
    <hyperlink ref="K210" r:id="rId74"/>
    <hyperlink ref="K211" r:id="rId75"/>
    <hyperlink ref="K189" r:id="rId76"/>
    <hyperlink ref="K160" r:id="rId77"/>
    <hyperlink ref="K40" r:id="rId78"/>
    <hyperlink ref="K34" r:id="rId79"/>
    <hyperlink ref="K213" r:id="rId80"/>
    <hyperlink ref="K35" r:id="rId81"/>
    <hyperlink ref="K36" r:id="rId82"/>
    <hyperlink ref="K212" r:id="rId83"/>
    <hyperlink ref="K188" r:id="rId84"/>
    <hyperlink ref="K205" r:id="rId85"/>
    <hyperlink ref="K143" r:id="rId86"/>
    <hyperlink ref="K41" r:id="rId87"/>
    <hyperlink ref="K42" r:id="rId88"/>
    <hyperlink ref="K37" r:id="rId89"/>
    <hyperlink ref="K206" r:id="rId90"/>
    <hyperlink ref="K38" r:id="rId91"/>
    <hyperlink ref="K186" r:id="rId92"/>
    <hyperlink ref="K45" r:id="rId93"/>
    <hyperlink ref="K44" r:id="rId94"/>
    <hyperlink ref="K218" r:id="rId95"/>
    <hyperlink ref="K219" r:id="rId96"/>
    <hyperlink ref="K221" r:id="rId97"/>
    <hyperlink ref="K46" r:id="rId98"/>
    <hyperlink ref="K49" r:id="rId99"/>
    <hyperlink ref="K51" r:id="rId100"/>
    <hyperlink ref="K53" r:id="rId101"/>
    <hyperlink ref="K102" r:id="rId102"/>
    <hyperlink ref="K200" r:id="rId103"/>
    <hyperlink ref="K199" r:id="rId104"/>
    <hyperlink ref="K198" r:id="rId105"/>
    <hyperlink ref="K190" r:id="rId106"/>
    <hyperlink ref="K191" r:id="rId107"/>
    <hyperlink ref="K55" r:id="rId108"/>
    <hyperlink ref="K57" r:id="rId109"/>
    <hyperlink ref="K161" r:id="rId110"/>
    <hyperlink ref="K95" r:id="rId111"/>
    <hyperlink ref="K96" r:id="rId112"/>
    <hyperlink ref="K97" r:id="rId113"/>
    <hyperlink ref="K98" r:id="rId114"/>
    <hyperlink ref="K99" r:id="rId115"/>
    <hyperlink ref="K100" r:id="rId116"/>
    <hyperlink ref="K101" r:id="rId117"/>
    <hyperlink ref="K58" r:id="rId118"/>
    <hyperlink ref="K60" r:id="rId119"/>
    <hyperlink ref="K180" r:id="rId120"/>
    <hyperlink ref="K181" r:id="rId121"/>
    <hyperlink ref="K172" r:id="rId122"/>
    <hyperlink ref="K182" r:id="rId123"/>
    <hyperlink ref="K183" r:id="rId124"/>
    <hyperlink ref="K62" r:id="rId125"/>
    <hyperlink ref="K118" r:id="rId126"/>
    <hyperlink ref="K119" r:id="rId127"/>
    <hyperlink ref="K121" r:id="rId128"/>
    <hyperlink ref="K184" r:id="rId129"/>
    <hyperlink ref="K185" r:id="rId130"/>
    <hyperlink ref="K59" r:id="rId131"/>
    <hyperlink ref="K54" r:id="rId132"/>
    <hyperlink ref="K132" r:id="rId133"/>
    <hyperlink ref="K136" r:id="rId134"/>
    <hyperlink ref="K196" r:id="rId135"/>
    <hyperlink ref="K197" r:id="rId136"/>
    <hyperlink ref="K195" r:id="rId137"/>
    <hyperlink ref="K192" r:id="rId138"/>
    <hyperlink ref="K63" r:id="rId139"/>
    <hyperlink ref="K56" r:id="rId140"/>
    <hyperlink ref="K52" r:id="rId141"/>
    <hyperlink ref="K64" r:id="rId142"/>
    <hyperlink ref="K65" r:id="rId143"/>
    <hyperlink ref="K50" r:id="rId144"/>
    <hyperlink ref="K120" r:id="rId145"/>
    <hyperlink ref="K214" r:id="rId146"/>
    <hyperlink ref="K216" r:id="rId147"/>
    <hyperlink ref="K217" r:id="rId148"/>
    <hyperlink ref="K144" r:id="rId149"/>
    <hyperlink ref="K47" r:id="rId150"/>
    <hyperlink ref="K48" r:id="rId151"/>
    <hyperlink ref="K61" r:id="rId152"/>
    <hyperlink ref="K207" r:id="rId153"/>
    <hyperlink ref="K66" r:id="rId154"/>
    <hyperlink ref="K67" r:id="rId155"/>
    <hyperlink ref="A2" r:id="rId156"/>
    <hyperlink ref="K151" r:id="rId157"/>
    <hyperlink ref="K152" r:id="rId158"/>
    <hyperlink ref="K68" r:id="rId159"/>
    <hyperlink ref="K69" r:id="rId160"/>
    <hyperlink ref="K70" r:id="rId161"/>
    <hyperlink ref="K72" r:id="rId162"/>
    <hyperlink ref="K73" r:id="rId163"/>
    <hyperlink ref="K74" r:id="rId164"/>
    <hyperlink ref="K76" r:id="rId165"/>
    <hyperlink ref="K78" r:id="rId166"/>
    <hyperlink ref="K79" r:id="rId167"/>
    <hyperlink ref="K145" r:id="rId168"/>
    <hyperlink ref="K162" r:id="rId169"/>
    <hyperlink ref="K163" r:id="rId170"/>
    <hyperlink ref="K164" r:id="rId171"/>
    <hyperlink ref="K75" r:id="rId172"/>
    <hyperlink ref="K82" r:id="rId173"/>
    <hyperlink ref="K84" r:id="rId174"/>
    <hyperlink ref="K83" r:id="rId175"/>
    <hyperlink ref="K85" r:id="rId176"/>
    <hyperlink ref="K86" r:id="rId177"/>
    <hyperlink ref="K133" r:id="rId178"/>
    <hyperlink ref="K71" r:id="rId179"/>
    <hyperlink ref="K77" r:id="rId180"/>
    <hyperlink ref="K193" r:id="rId181"/>
    <hyperlink ref="K194" r:id="rId182"/>
    <hyperlink ref="K134" r:id="rId183"/>
    <hyperlink ref="K146" r:id="rId184"/>
    <hyperlink ref="K147" r:id="rId185"/>
  </hyperlinks>
  <pageMargins left="0.7" right="0.7" top="0.75" bottom="0.75" header="0.3" footer="0.3"/>
  <pageSetup paperSize="9" scale="35" fitToHeight="0" orientation="portrait" horizontalDpi="300" verticalDpi="300" r:id="rId186"/>
  <ignoredErrors>
    <ignoredError sqref="B106 B6:B10" numberStoredAsText="1"/>
  </ignoredErrors>
  <drawing r:id="rId187"/>
</worksheet>
</file>

<file path=xl/worksheets/sheet2.xml><?xml version="1.0" encoding="utf-8"?>
<worksheet xmlns="http://schemas.openxmlformats.org/spreadsheetml/2006/main" xmlns:r="http://schemas.openxmlformats.org/officeDocument/2006/relationships">
  <sheetPr>
    <tabColor rgb="FFFF0000"/>
  </sheetPr>
  <dimension ref="A1:O30"/>
  <sheetViews>
    <sheetView topLeftCell="A22" workbookViewId="0">
      <selection activeCell="D9" sqref="D9"/>
    </sheetView>
  </sheetViews>
  <sheetFormatPr defaultRowHeight="15"/>
  <cols>
    <col min="1" max="1" width="11.42578125" customWidth="1"/>
    <col min="3" max="3" width="20.5703125" style="118" customWidth="1"/>
    <col min="4" max="4" width="22.85546875" customWidth="1"/>
    <col min="6" max="6" width="16.85546875" customWidth="1"/>
    <col min="9" max="9" width="14.5703125" customWidth="1"/>
    <col min="10" max="10" width="13" customWidth="1"/>
  </cols>
  <sheetData>
    <row r="1" spans="1:15" s="95" customFormat="1" ht="15" customHeight="1">
      <c r="A1" s="93" t="s">
        <v>1188</v>
      </c>
      <c r="B1" s="94"/>
      <c r="C1" s="116" t="s">
        <v>1189</v>
      </c>
      <c r="F1" s="108" t="s">
        <v>1192</v>
      </c>
      <c r="G1" s="119" t="s">
        <v>1194</v>
      </c>
      <c r="H1" s="120"/>
      <c r="I1" s="110"/>
      <c r="J1" s="112">
        <f>SUM(I6:I826)</f>
        <v>0</v>
      </c>
      <c r="K1" s="96"/>
      <c r="L1" s="97"/>
      <c r="M1" s="98"/>
      <c r="N1" s="98"/>
      <c r="O1" s="98"/>
    </row>
    <row r="2" spans="1:15" s="95" customFormat="1" ht="15" customHeight="1">
      <c r="A2" s="99" t="s">
        <v>1187</v>
      </c>
      <c r="B2" s="100"/>
      <c r="C2" s="117"/>
      <c r="D2" s="121" t="s">
        <v>1186</v>
      </c>
      <c r="E2" s="121"/>
      <c r="F2" s="109" t="s">
        <v>1191</v>
      </c>
      <c r="G2" s="119" t="s">
        <v>1183</v>
      </c>
      <c r="H2" s="120"/>
      <c r="I2" s="111"/>
      <c r="J2" s="113">
        <f>IF(J1&lt;29999,0,IF(AND(J1&gt;30000,J1&lt;50000),J1*0.05,IF(AND(J1&gt;49999,J1&lt;100000),J1*0.07,J1*0.1)))</f>
        <v>0</v>
      </c>
      <c r="K2" s="96"/>
      <c r="L2" s="97"/>
      <c r="M2" s="98"/>
      <c r="N2" s="98"/>
      <c r="O2" s="98"/>
    </row>
    <row r="3" spans="1:15" s="95" customFormat="1" ht="15" customHeight="1" thickBot="1">
      <c r="A3" s="95" t="s">
        <v>1362</v>
      </c>
      <c r="B3" s="101"/>
      <c r="C3" s="117"/>
      <c r="D3" s="102"/>
      <c r="E3" s="102"/>
      <c r="F3" s="109" t="s">
        <v>1193</v>
      </c>
      <c r="G3" s="122" t="s">
        <v>1184</v>
      </c>
      <c r="H3" s="123"/>
      <c r="I3" s="111"/>
      <c r="J3" s="114">
        <f>J1-J2</f>
        <v>0</v>
      </c>
      <c r="K3" s="96"/>
      <c r="L3" s="97"/>
      <c r="M3" s="98"/>
      <c r="N3" s="98"/>
      <c r="O3" s="98"/>
    </row>
    <row r="4" spans="1:15" s="95" customFormat="1" ht="20.25" customHeight="1" thickTop="1" thickBot="1">
      <c r="A4" s="124" t="s">
        <v>1363</v>
      </c>
      <c r="B4" s="124"/>
      <c r="C4" s="124"/>
      <c r="D4" s="124"/>
      <c r="E4" s="124"/>
      <c r="F4" s="124"/>
      <c r="G4" s="124"/>
      <c r="H4" s="124"/>
      <c r="I4" s="124"/>
      <c r="J4" s="124"/>
      <c r="K4" s="124"/>
      <c r="L4" s="124"/>
      <c r="M4" s="124"/>
      <c r="N4" s="124"/>
      <c r="O4" s="124"/>
    </row>
    <row r="5" spans="1:15" s="95" customFormat="1" ht="18" customHeight="1" thickTop="1" thickBot="1">
      <c r="A5" s="103" t="s">
        <v>0</v>
      </c>
      <c r="B5" s="104" t="s">
        <v>1</v>
      </c>
      <c r="C5" s="105" t="s">
        <v>2</v>
      </c>
      <c r="D5" s="103" t="s">
        <v>3</v>
      </c>
      <c r="E5" s="103" t="s">
        <v>25</v>
      </c>
      <c r="F5" s="105" t="s">
        <v>4</v>
      </c>
      <c r="G5" s="24" t="s">
        <v>1180</v>
      </c>
      <c r="H5" s="24" t="s">
        <v>1182</v>
      </c>
      <c r="I5" s="24" t="s">
        <v>1181</v>
      </c>
      <c r="J5" s="24" t="s">
        <v>1190</v>
      </c>
      <c r="K5" s="106" t="s">
        <v>5</v>
      </c>
      <c r="L5" s="105" t="s">
        <v>497</v>
      </c>
      <c r="M5" s="105" t="s">
        <v>498</v>
      </c>
      <c r="N5" s="107" t="s">
        <v>499</v>
      </c>
      <c r="O5" s="106" t="s">
        <v>500</v>
      </c>
    </row>
    <row r="6" spans="1:15" s="3" customFormat="1" ht="80.25" customHeight="1" thickTop="1">
      <c r="A6" s="37"/>
      <c r="B6" s="34" t="s">
        <v>1210</v>
      </c>
      <c r="C6" s="42" t="s">
        <v>1211</v>
      </c>
      <c r="D6" s="35" t="s">
        <v>1212</v>
      </c>
      <c r="E6" s="36" t="s">
        <v>1213</v>
      </c>
      <c r="F6" s="17" t="s">
        <v>1081</v>
      </c>
      <c r="G6" s="86">
        <v>290</v>
      </c>
      <c r="H6" s="84" t="s">
        <v>1185</v>
      </c>
      <c r="I6" s="84">
        <f t="shared" ref="I6:I30" si="0">G6*J6</f>
        <v>0</v>
      </c>
      <c r="J6" s="81"/>
      <c r="K6" s="11" t="s">
        <v>1231</v>
      </c>
      <c r="L6" s="48" t="s">
        <v>1230</v>
      </c>
      <c r="M6" s="56" t="s">
        <v>501</v>
      </c>
      <c r="N6" s="56" t="s">
        <v>1229</v>
      </c>
      <c r="O6" s="56" t="s">
        <v>1265</v>
      </c>
    </row>
    <row r="7" spans="1:15" s="3" customFormat="1" ht="80.25" customHeight="1">
      <c r="A7" s="37"/>
      <c r="B7" s="34" t="s">
        <v>1214</v>
      </c>
      <c r="C7" s="42" t="s">
        <v>1215</v>
      </c>
      <c r="D7" s="35" t="s">
        <v>1212</v>
      </c>
      <c r="E7" s="36" t="s">
        <v>1216</v>
      </c>
      <c r="F7" s="17" t="s">
        <v>422</v>
      </c>
      <c r="G7" s="86">
        <v>410</v>
      </c>
      <c r="H7" s="84" t="s">
        <v>1185</v>
      </c>
      <c r="I7" s="84">
        <f t="shared" si="0"/>
        <v>0</v>
      </c>
      <c r="J7" s="81"/>
      <c r="K7" s="11" t="s">
        <v>1232</v>
      </c>
      <c r="L7" s="48" t="s">
        <v>1233</v>
      </c>
      <c r="M7" s="56" t="s">
        <v>501</v>
      </c>
      <c r="N7" s="56" t="s">
        <v>1234</v>
      </c>
      <c r="O7" s="56" t="s">
        <v>1265</v>
      </c>
    </row>
    <row r="8" spans="1:15" s="3" customFormat="1" ht="80.25" customHeight="1">
      <c r="A8" s="37"/>
      <c r="B8" s="34" t="s">
        <v>1207</v>
      </c>
      <c r="C8" s="42" t="s">
        <v>1208</v>
      </c>
      <c r="D8" s="35" t="s">
        <v>1209</v>
      </c>
      <c r="E8" s="36" t="s">
        <v>1136</v>
      </c>
      <c r="F8" s="17" t="s">
        <v>1081</v>
      </c>
      <c r="G8" s="86">
        <v>250</v>
      </c>
      <c r="H8" s="84" t="s">
        <v>1185</v>
      </c>
      <c r="I8" s="84">
        <f t="shared" si="0"/>
        <v>0</v>
      </c>
      <c r="J8" s="81"/>
      <c r="K8" s="11" t="s">
        <v>1228</v>
      </c>
      <c r="L8" s="48" t="s">
        <v>1223</v>
      </c>
      <c r="M8" s="56" t="s">
        <v>1224</v>
      </c>
      <c r="N8" s="56" t="s">
        <v>1225</v>
      </c>
      <c r="O8" s="56" t="s">
        <v>1226</v>
      </c>
    </row>
    <row r="9" spans="1:15" s="3" customFormat="1" ht="80.25" customHeight="1">
      <c r="A9" s="37"/>
      <c r="B9" s="34" t="s">
        <v>1217</v>
      </c>
      <c r="C9" s="42" t="s">
        <v>1218</v>
      </c>
      <c r="D9" s="35" t="s">
        <v>1209</v>
      </c>
      <c r="E9" s="36" t="s">
        <v>1136</v>
      </c>
      <c r="F9" s="17" t="s">
        <v>1081</v>
      </c>
      <c r="G9" s="86">
        <v>250</v>
      </c>
      <c r="H9" s="84" t="s">
        <v>1185</v>
      </c>
      <c r="I9" s="84">
        <f t="shared" si="0"/>
        <v>0</v>
      </c>
      <c r="J9" s="81"/>
      <c r="K9" s="11" t="s">
        <v>1238</v>
      </c>
      <c r="L9" s="48" t="s">
        <v>1235</v>
      </c>
      <c r="M9" s="56" t="s">
        <v>1236</v>
      </c>
      <c r="N9" s="56" t="s">
        <v>1237</v>
      </c>
      <c r="O9" s="56" t="s">
        <v>1226</v>
      </c>
    </row>
    <row r="10" spans="1:15" s="3" customFormat="1" ht="80.25" customHeight="1">
      <c r="A10" s="37"/>
      <c r="B10" s="34" t="s">
        <v>1219</v>
      </c>
      <c r="C10" s="42" t="s">
        <v>1220</v>
      </c>
      <c r="D10" s="35" t="s">
        <v>1209</v>
      </c>
      <c r="E10" s="36" t="s">
        <v>1136</v>
      </c>
      <c r="F10" s="17" t="s">
        <v>1081</v>
      </c>
      <c r="G10" s="86">
        <v>250</v>
      </c>
      <c r="H10" s="84" t="s">
        <v>1185</v>
      </c>
      <c r="I10" s="84">
        <f t="shared" si="0"/>
        <v>0</v>
      </c>
      <c r="J10" s="81"/>
      <c r="K10" s="11" t="s">
        <v>1239</v>
      </c>
      <c r="L10" s="48" t="s">
        <v>1240</v>
      </c>
      <c r="M10" s="56" t="s">
        <v>1241</v>
      </c>
      <c r="N10" s="56" t="s">
        <v>1242</v>
      </c>
      <c r="O10" s="56" t="s">
        <v>1226</v>
      </c>
    </row>
    <row r="11" spans="1:15" s="3" customFormat="1" ht="80.25" customHeight="1">
      <c r="A11" s="37"/>
      <c r="B11" s="34" t="s">
        <v>1221</v>
      </c>
      <c r="C11" s="42" t="s">
        <v>1222</v>
      </c>
      <c r="D11" s="35" t="s">
        <v>1209</v>
      </c>
      <c r="E11" s="36" t="s">
        <v>1136</v>
      </c>
      <c r="F11" s="17" t="s">
        <v>1081</v>
      </c>
      <c r="G11" s="86">
        <v>250</v>
      </c>
      <c r="H11" s="84" t="s">
        <v>1185</v>
      </c>
      <c r="I11" s="84">
        <f t="shared" si="0"/>
        <v>0</v>
      </c>
      <c r="J11" s="81"/>
      <c r="K11" s="11" t="s">
        <v>1244</v>
      </c>
      <c r="L11" s="48" t="s">
        <v>1243</v>
      </c>
      <c r="M11" s="56" t="s">
        <v>1245</v>
      </c>
      <c r="N11" s="56" t="s">
        <v>1246</v>
      </c>
      <c r="O11" s="56" t="s">
        <v>1247</v>
      </c>
    </row>
    <row r="12" spans="1:15" s="3" customFormat="1" ht="80.25" customHeight="1">
      <c r="A12" s="39"/>
      <c r="B12" s="34" t="s">
        <v>1295</v>
      </c>
      <c r="C12" s="42" t="s">
        <v>1296</v>
      </c>
      <c r="D12" s="35" t="s">
        <v>1209</v>
      </c>
      <c r="E12" s="36" t="s">
        <v>1136</v>
      </c>
      <c r="F12" s="17" t="s">
        <v>1081</v>
      </c>
      <c r="G12" s="86">
        <v>250</v>
      </c>
      <c r="H12" s="84" t="s">
        <v>1185</v>
      </c>
      <c r="I12" s="84">
        <f t="shared" si="0"/>
        <v>0</v>
      </c>
      <c r="J12" s="81"/>
      <c r="K12" s="11" t="s">
        <v>1301</v>
      </c>
      <c r="L12" s="48" t="s">
        <v>1297</v>
      </c>
      <c r="M12" s="56" t="s">
        <v>1298</v>
      </c>
      <c r="N12" s="56" t="s">
        <v>1299</v>
      </c>
      <c r="O12" s="56" t="s">
        <v>1300</v>
      </c>
    </row>
    <row r="13" spans="1:15" s="3" customFormat="1" ht="80.25" customHeight="1">
      <c r="A13" s="39"/>
      <c r="B13" s="34" t="s">
        <v>1255</v>
      </c>
      <c r="C13" s="42" t="s">
        <v>1254</v>
      </c>
      <c r="D13" s="35" t="s">
        <v>1209</v>
      </c>
      <c r="E13" s="36" t="s">
        <v>1136</v>
      </c>
      <c r="F13" s="17" t="s">
        <v>1081</v>
      </c>
      <c r="G13" s="86">
        <v>250</v>
      </c>
      <c r="H13" s="84" t="s">
        <v>1185</v>
      </c>
      <c r="I13" s="84">
        <f t="shared" si="0"/>
        <v>0</v>
      </c>
      <c r="J13" s="81"/>
      <c r="K13" s="11" t="s">
        <v>1257</v>
      </c>
      <c r="L13" s="48" t="s">
        <v>1256</v>
      </c>
      <c r="M13" s="56" t="s">
        <v>1258</v>
      </c>
      <c r="N13" s="56" t="s">
        <v>1259</v>
      </c>
      <c r="O13" s="56" t="s">
        <v>1226</v>
      </c>
    </row>
    <row r="14" spans="1:15" s="3" customFormat="1" ht="45.75" customHeight="1">
      <c r="A14" s="39"/>
      <c r="B14" s="34" t="s">
        <v>1248</v>
      </c>
      <c r="C14" s="42" t="s">
        <v>1249</v>
      </c>
      <c r="D14" s="35" t="s">
        <v>1250</v>
      </c>
      <c r="E14" s="36" t="s">
        <v>462</v>
      </c>
      <c r="F14" s="17" t="s">
        <v>1313</v>
      </c>
      <c r="G14" s="86">
        <v>120</v>
      </c>
      <c r="H14" s="84" t="s">
        <v>1185</v>
      </c>
      <c r="I14" s="84">
        <f t="shared" si="0"/>
        <v>0</v>
      </c>
      <c r="J14" s="81"/>
      <c r="K14" s="11" t="s">
        <v>1253</v>
      </c>
      <c r="L14" s="48" t="s">
        <v>1251</v>
      </c>
      <c r="M14" s="56" t="s">
        <v>501</v>
      </c>
      <c r="N14" s="56" t="s">
        <v>1252</v>
      </c>
      <c r="O14" s="56" t="s">
        <v>1265</v>
      </c>
    </row>
    <row r="15" spans="1:15" s="3" customFormat="1" ht="80.25" customHeight="1">
      <c r="A15" s="39"/>
      <c r="B15" s="34" t="s">
        <v>1260</v>
      </c>
      <c r="C15" s="42" t="s">
        <v>1261</v>
      </c>
      <c r="D15" s="35" t="s">
        <v>1262</v>
      </c>
      <c r="E15" s="36" t="s">
        <v>60</v>
      </c>
      <c r="F15" s="17" t="s">
        <v>445</v>
      </c>
      <c r="G15" s="86">
        <v>310</v>
      </c>
      <c r="H15" s="84" t="s">
        <v>1185</v>
      </c>
      <c r="I15" s="84">
        <f t="shared" si="0"/>
        <v>0</v>
      </c>
      <c r="J15" s="81"/>
      <c r="K15" s="11" t="s">
        <v>1266</v>
      </c>
      <c r="L15" s="48" t="s">
        <v>1263</v>
      </c>
      <c r="M15" s="56" t="s">
        <v>1274</v>
      </c>
      <c r="N15" s="56" t="s">
        <v>1264</v>
      </c>
      <c r="O15" s="56" t="s">
        <v>1265</v>
      </c>
    </row>
    <row r="16" spans="1:15" s="3" customFormat="1" ht="80.25" customHeight="1">
      <c r="A16" s="39"/>
      <c r="B16" s="34" t="s">
        <v>1267</v>
      </c>
      <c r="C16" s="42" t="s">
        <v>1268</v>
      </c>
      <c r="D16" s="35" t="s">
        <v>1262</v>
      </c>
      <c r="E16" s="36" t="s">
        <v>1269</v>
      </c>
      <c r="F16" s="17" t="s">
        <v>422</v>
      </c>
      <c r="G16" s="86">
        <v>440</v>
      </c>
      <c r="H16" s="84" t="s">
        <v>1185</v>
      </c>
      <c r="I16" s="84">
        <f t="shared" si="0"/>
        <v>0</v>
      </c>
      <c r="J16" s="81"/>
      <c r="K16" s="11" t="s">
        <v>1270</v>
      </c>
      <c r="L16" s="48" t="s">
        <v>1272</v>
      </c>
      <c r="M16" s="56" t="s">
        <v>1273</v>
      </c>
      <c r="N16" s="56" t="s">
        <v>1271</v>
      </c>
      <c r="O16" s="56" t="s">
        <v>1265</v>
      </c>
    </row>
    <row r="17" spans="1:15" s="3" customFormat="1" ht="81" customHeight="1">
      <c r="A17" s="39"/>
      <c r="B17" s="34" t="s">
        <v>1306</v>
      </c>
      <c r="C17" s="42" t="s">
        <v>1307</v>
      </c>
      <c r="D17" s="35" t="s">
        <v>1308</v>
      </c>
      <c r="E17" s="36" t="s">
        <v>1345</v>
      </c>
      <c r="F17" s="17" t="s">
        <v>445</v>
      </c>
      <c r="G17" s="86">
        <v>370</v>
      </c>
      <c r="H17" s="84" t="s">
        <v>1185</v>
      </c>
      <c r="I17" s="84">
        <f t="shared" si="0"/>
        <v>0</v>
      </c>
      <c r="J17" s="81"/>
      <c r="K17" s="11" t="s">
        <v>1227</v>
      </c>
      <c r="L17" s="48" t="s">
        <v>1355</v>
      </c>
      <c r="M17" s="56" t="s">
        <v>837</v>
      </c>
      <c r="N17" s="56" t="s">
        <v>1356</v>
      </c>
      <c r="O17" s="56" t="s">
        <v>1265</v>
      </c>
    </row>
    <row r="18" spans="1:15" s="3" customFormat="1" ht="81" customHeight="1">
      <c r="A18" s="39"/>
      <c r="B18" s="34" t="s">
        <v>1305</v>
      </c>
      <c r="C18" s="42" t="s">
        <v>1309</v>
      </c>
      <c r="D18" s="35" t="s">
        <v>1308</v>
      </c>
      <c r="E18" s="36" t="s">
        <v>1344</v>
      </c>
      <c r="F18" s="17" t="s">
        <v>422</v>
      </c>
      <c r="G18" s="86">
        <v>490</v>
      </c>
      <c r="H18" s="84" t="s">
        <v>1185</v>
      </c>
      <c r="I18" s="84">
        <f t="shared" si="0"/>
        <v>0</v>
      </c>
      <c r="J18" s="81"/>
      <c r="K18" s="11" t="s">
        <v>1227</v>
      </c>
      <c r="L18" s="48" t="s">
        <v>1357</v>
      </c>
      <c r="M18" s="56" t="s">
        <v>837</v>
      </c>
      <c r="N18" s="56" t="s">
        <v>1358</v>
      </c>
      <c r="O18" s="56" t="s">
        <v>1265</v>
      </c>
    </row>
    <row r="19" spans="1:15" s="3" customFormat="1" ht="80.25" customHeight="1">
      <c r="A19" s="39"/>
      <c r="B19" s="34" t="s">
        <v>1304</v>
      </c>
      <c r="C19" s="42" t="s">
        <v>1310</v>
      </c>
      <c r="D19" s="35" t="s">
        <v>474</v>
      </c>
      <c r="E19" s="36" t="s">
        <v>48</v>
      </c>
      <c r="F19" s="17" t="s">
        <v>422</v>
      </c>
      <c r="G19" s="84">
        <v>230</v>
      </c>
      <c r="H19" s="84" t="s">
        <v>1185</v>
      </c>
      <c r="I19" s="84">
        <f t="shared" si="0"/>
        <v>0</v>
      </c>
      <c r="J19" s="81"/>
      <c r="K19" s="11" t="s">
        <v>1302</v>
      </c>
      <c r="L19" s="48" t="s">
        <v>1303</v>
      </c>
      <c r="M19" s="56" t="s">
        <v>776</v>
      </c>
      <c r="N19" s="56" t="s">
        <v>1314</v>
      </c>
      <c r="O19" s="56" t="s">
        <v>773</v>
      </c>
    </row>
    <row r="20" spans="1:15" s="3" customFormat="1" ht="81" customHeight="1">
      <c r="A20" s="39"/>
      <c r="B20" s="34" t="s">
        <v>1316</v>
      </c>
      <c r="C20" s="42" t="s">
        <v>1317</v>
      </c>
      <c r="D20" s="35" t="s">
        <v>474</v>
      </c>
      <c r="E20" s="36" t="s">
        <v>48</v>
      </c>
      <c r="F20" s="17" t="s">
        <v>422</v>
      </c>
      <c r="G20" s="86">
        <v>230</v>
      </c>
      <c r="H20" s="84" t="s">
        <v>1185</v>
      </c>
      <c r="I20" s="84">
        <f t="shared" si="0"/>
        <v>0</v>
      </c>
      <c r="J20" s="81"/>
      <c r="K20" s="11" t="s">
        <v>1319</v>
      </c>
      <c r="L20" s="48" t="s">
        <v>1320</v>
      </c>
      <c r="M20" s="56" t="s">
        <v>776</v>
      </c>
      <c r="N20" s="56" t="s">
        <v>1314</v>
      </c>
      <c r="O20" s="56" t="s">
        <v>773</v>
      </c>
    </row>
    <row r="21" spans="1:15" s="3" customFormat="1" ht="80.25" customHeight="1">
      <c r="A21" s="39"/>
      <c r="B21" s="34" t="s">
        <v>1315</v>
      </c>
      <c r="C21" s="42" t="s">
        <v>1343</v>
      </c>
      <c r="D21" s="35" t="s">
        <v>474</v>
      </c>
      <c r="E21" s="36" t="s">
        <v>48</v>
      </c>
      <c r="F21" s="17" t="s">
        <v>422</v>
      </c>
      <c r="G21" s="86">
        <v>230</v>
      </c>
      <c r="H21" s="84" t="s">
        <v>1185</v>
      </c>
      <c r="I21" s="84">
        <f t="shared" si="0"/>
        <v>0</v>
      </c>
      <c r="J21" s="81"/>
      <c r="K21" s="11" t="s">
        <v>1342</v>
      </c>
      <c r="L21" s="48" t="s">
        <v>1318</v>
      </c>
      <c r="M21" s="56" t="s">
        <v>776</v>
      </c>
      <c r="N21" s="56" t="s">
        <v>1314</v>
      </c>
      <c r="O21" s="56" t="s">
        <v>773</v>
      </c>
    </row>
    <row r="22" spans="1:15" s="3" customFormat="1" ht="80.25" customHeight="1">
      <c r="A22" s="39"/>
      <c r="B22" s="34" t="s">
        <v>1321</v>
      </c>
      <c r="C22" s="42" t="s">
        <v>1322</v>
      </c>
      <c r="D22" s="35" t="s">
        <v>1323</v>
      </c>
      <c r="E22" s="36" t="s">
        <v>902</v>
      </c>
      <c r="F22" s="46" t="s">
        <v>445</v>
      </c>
      <c r="G22" s="86">
        <v>290</v>
      </c>
      <c r="H22" s="84" t="s">
        <v>1185</v>
      </c>
      <c r="I22" s="84">
        <f t="shared" si="0"/>
        <v>0</v>
      </c>
      <c r="J22" s="81"/>
      <c r="K22" s="11" t="s">
        <v>1326</v>
      </c>
      <c r="L22" s="48" t="s">
        <v>1354</v>
      </c>
      <c r="M22" s="56" t="s">
        <v>1328</v>
      </c>
      <c r="N22" s="56" t="s">
        <v>1327</v>
      </c>
      <c r="O22" s="56" t="s">
        <v>1265</v>
      </c>
    </row>
    <row r="23" spans="1:15" s="3" customFormat="1" ht="80.25" customHeight="1">
      <c r="A23" s="39"/>
      <c r="B23" s="34" t="s">
        <v>1324</v>
      </c>
      <c r="C23" s="42" t="s">
        <v>1325</v>
      </c>
      <c r="D23" s="35" t="s">
        <v>1323</v>
      </c>
      <c r="E23" s="36" t="s">
        <v>1352</v>
      </c>
      <c r="F23" s="17" t="s">
        <v>422</v>
      </c>
      <c r="G23" s="86">
        <v>410</v>
      </c>
      <c r="H23" s="84" t="s">
        <v>1185</v>
      </c>
      <c r="I23" s="84">
        <f t="shared" si="0"/>
        <v>0</v>
      </c>
      <c r="J23" s="81"/>
      <c r="K23" s="11" t="s">
        <v>1329</v>
      </c>
      <c r="L23" s="48" t="s">
        <v>1353</v>
      </c>
      <c r="M23" s="56" t="s">
        <v>1328</v>
      </c>
      <c r="N23" s="56" t="s">
        <v>1330</v>
      </c>
      <c r="O23" s="56" t="s">
        <v>1265</v>
      </c>
    </row>
    <row r="24" spans="1:15" s="3" customFormat="1" ht="45.75" customHeight="1">
      <c r="A24" s="18"/>
      <c r="B24" s="34" t="s">
        <v>1331</v>
      </c>
      <c r="C24" s="42" t="s">
        <v>1332</v>
      </c>
      <c r="D24" s="36" t="s">
        <v>1333</v>
      </c>
      <c r="E24" s="36" t="s">
        <v>134</v>
      </c>
      <c r="F24" s="36" t="s">
        <v>421</v>
      </c>
      <c r="G24" s="84">
        <v>250</v>
      </c>
      <c r="H24" s="84" t="s">
        <v>1185</v>
      </c>
      <c r="I24" s="84">
        <f t="shared" si="0"/>
        <v>0</v>
      </c>
      <c r="J24" s="79"/>
      <c r="K24" s="11" t="s">
        <v>1227</v>
      </c>
      <c r="L24" s="17" t="s">
        <v>1340</v>
      </c>
      <c r="M24" s="49" t="s">
        <v>694</v>
      </c>
      <c r="N24" s="49" t="s">
        <v>1341</v>
      </c>
      <c r="O24" s="49" t="s">
        <v>1338</v>
      </c>
    </row>
    <row r="25" spans="1:15" s="3" customFormat="1" ht="45.75" customHeight="1">
      <c r="A25" s="18"/>
      <c r="B25" s="34" t="s">
        <v>1334</v>
      </c>
      <c r="C25" s="42" t="s">
        <v>1335</v>
      </c>
      <c r="D25" s="36" t="s">
        <v>1333</v>
      </c>
      <c r="E25" s="36" t="s">
        <v>134</v>
      </c>
      <c r="F25" s="36" t="s">
        <v>421</v>
      </c>
      <c r="G25" s="84">
        <v>250</v>
      </c>
      <c r="H25" s="84" t="s">
        <v>1185</v>
      </c>
      <c r="I25" s="84">
        <f t="shared" si="0"/>
        <v>0</v>
      </c>
      <c r="J25" s="79"/>
      <c r="K25" s="11" t="s">
        <v>1339</v>
      </c>
      <c r="L25" s="17" t="s">
        <v>1336</v>
      </c>
      <c r="M25" s="49" t="s">
        <v>694</v>
      </c>
      <c r="N25" s="49" t="s">
        <v>1337</v>
      </c>
      <c r="O25" s="49" t="s">
        <v>1338</v>
      </c>
    </row>
    <row r="26" spans="1:15" s="3" customFormat="1" ht="45.75" customHeight="1">
      <c r="A26" s="39"/>
      <c r="B26" s="34" t="s">
        <v>1275</v>
      </c>
      <c r="C26" s="42" t="s">
        <v>1276</v>
      </c>
      <c r="D26" s="76" t="s">
        <v>1277</v>
      </c>
      <c r="E26" s="36" t="s">
        <v>48</v>
      </c>
      <c r="F26" s="46" t="s">
        <v>477</v>
      </c>
      <c r="G26" s="84">
        <v>230</v>
      </c>
      <c r="H26" s="84" t="s">
        <v>1185</v>
      </c>
      <c r="I26" s="84">
        <f t="shared" si="0"/>
        <v>0</v>
      </c>
      <c r="J26" s="79"/>
      <c r="K26" s="11" t="s">
        <v>1278</v>
      </c>
      <c r="L26" s="17" t="s">
        <v>1279</v>
      </c>
      <c r="M26" s="50" t="s">
        <v>1280</v>
      </c>
      <c r="N26" s="50" t="s">
        <v>1281</v>
      </c>
      <c r="O26" s="50" t="s">
        <v>1282</v>
      </c>
    </row>
    <row r="27" spans="1:15" s="3" customFormat="1" ht="81" customHeight="1">
      <c r="A27" s="37"/>
      <c r="B27" s="34" t="s">
        <v>1197</v>
      </c>
      <c r="C27" s="74" t="s">
        <v>1198</v>
      </c>
      <c r="D27" s="36" t="s">
        <v>1199</v>
      </c>
      <c r="E27" s="36" t="s">
        <v>1200</v>
      </c>
      <c r="F27" s="36" t="s">
        <v>1201</v>
      </c>
      <c r="G27" s="84">
        <v>350</v>
      </c>
      <c r="H27" s="84" t="s">
        <v>1185</v>
      </c>
      <c r="I27" s="84">
        <f t="shared" si="0"/>
        <v>0</v>
      </c>
      <c r="J27" s="79"/>
      <c r="K27" s="11" t="s">
        <v>1202</v>
      </c>
      <c r="L27" s="17" t="s">
        <v>1203</v>
      </c>
      <c r="M27" s="50" t="s">
        <v>1204</v>
      </c>
      <c r="N27" s="50" t="s">
        <v>1205</v>
      </c>
      <c r="O27" s="50" t="s">
        <v>1206</v>
      </c>
    </row>
    <row r="28" spans="1:15" s="3" customFormat="1" ht="81" customHeight="1">
      <c r="A28" s="39"/>
      <c r="B28" s="34" t="s">
        <v>1285</v>
      </c>
      <c r="C28" s="42" t="s">
        <v>1286</v>
      </c>
      <c r="D28" s="35" t="s">
        <v>44</v>
      </c>
      <c r="E28" s="36" t="s">
        <v>96</v>
      </c>
      <c r="F28" s="17" t="s">
        <v>423</v>
      </c>
      <c r="G28" s="84">
        <v>240</v>
      </c>
      <c r="H28" s="84" t="s">
        <v>1185</v>
      </c>
      <c r="I28" s="84">
        <f t="shared" si="0"/>
        <v>0</v>
      </c>
      <c r="J28" s="79"/>
      <c r="K28" s="11" t="s">
        <v>1287</v>
      </c>
      <c r="L28" s="17" t="s">
        <v>1288</v>
      </c>
      <c r="M28" s="49" t="s">
        <v>1289</v>
      </c>
      <c r="N28" s="49" t="s">
        <v>1290</v>
      </c>
      <c r="O28" s="49" t="s">
        <v>781</v>
      </c>
    </row>
    <row r="29" spans="1:15" s="3" customFormat="1" ht="81" customHeight="1">
      <c r="A29" s="39"/>
      <c r="B29" s="34" t="s">
        <v>1292</v>
      </c>
      <c r="C29" s="42" t="s">
        <v>1293</v>
      </c>
      <c r="D29" s="35" t="s">
        <v>44</v>
      </c>
      <c r="E29" s="36" t="s">
        <v>69</v>
      </c>
      <c r="F29" s="17" t="s">
        <v>423</v>
      </c>
      <c r="G29" s="84">
        <v>200</v>
      </c>
      <c r="H29" s="84" t="s">
        <v>1185</v>
      </c>
      <c r="I29" s="84">
        <f t="shared" si="0"/>
        <v>0</v>
      </c>
      <c r="J29" s="79"/>
      <c r="K29" s="11" t="s">
        <v>1291</v>
      </c>
      <c r="L29" s="17" t="s">
        <v>1294</v>
      </c>
      <c r="M29" s="49" t="s">
        <v>1289</v>
      </c>
      <c r="N29" s="49" t="s">
        <v>1290</v>
      </c>
      <c r="O29" s="49" t="s">
        <v>781</v>
      </c>
    </row>
    <row r="30" spans="1:15" s="3" customFormat="1" ht="81" customHeight="1">
      <c r="A30" s="37"/>
      <c r="B30" s="34" t="s">
        <v>1350</v>
      </c>
      <c r="C30" s="74" t="s">
        <v>1351</v>
      </c>
      <c r="D30" s="9" t="s">
        <v>349</v>
      </c>
      <c r="E30" s="10" t="s">
        <v>458</v>
      </c>
      <c r="F30" s="17" t="s">
        <v>427</v>
      </c>
      <c r="G30" s="84">
        <v>290</v>
      </c>
      <c r="H30" s="84" t="s">
        <v>1185</v>
      </c>
      <c r="I30" s="84">
        <f t="shared" si="0"/>
        <v>0</v>
      </c>
      <c r="J30" s="79"/>
      <c r="K30" s="11" t="s">
        <v>1347</v>
      </c>
      <c r="L30" s="46" t="s">
        <v>1346</v>
      </c>
      <c r="M30" s="49" t="s">
        <v>1348</v>
      </c>
      <c r="N30" s="49" t="s">
        <v>1349</v>
      </c>
      <c r="O30" s="49" t="s">
        <v>653</v>
      </c>
    </row>
  </sheetData>
  <mergeCells count="5">
    <mergeCell ref="G1:H1"/>
    <mergeCell ref="D2:E2"/>
    <mergeCell ref="G2:H2"/>
    <mergeCell ref="G3:H3"/>
    <mergeCell ref="A4:O4"/>
  </mergeCells>
  <hyperlinks>
    <hyperlink ref="A2" r:id="rId1"/>
    <hyperlink ref="K6" r:id="rId2"/>
    <hyperlink ref="K7" r:id="rId3"/>
    <hyperlink ref="K9" r:id="rId4"/>
    <hyperlink ref="K10" r:id="rId5"/>
    <hyperlink ref="K11" r:id="rId6"/>
    <hyperlink ref="K13" r:id="rId7"/>
    <hyperlink ref="K15" r:id="rId8"/>
    <hyperlink ref="K16" r:id="rId9"/>
    <hyperlink ref="K12" r:id="rId10"/>
    <hyperlink ref="K19" r:id="rId11"/>
    <hyperlink ref="K21" r:id="rId12"/>
    <hyperlink ref="K20" r:id="rId13"/>
    <hyperlink ref="K22" r:id="rId14"/>
    <hyperlink ref="K23" r:id="rId15"/>
    <hyperlink ref="K8" r:id="rId16"/>
    <hyperlink ref="K14" r:id="rId17"/>
    <hyperlink ref="K25" r:id="rId18"/>
    <hyperlink ref="K26" r:id="rId19"/>
    <hyperlink ref="K27" r:id="rId20"/>
    <hyperlink ref="K28" r:id="rId21"/>
    <hyperlink ref="K29" r:id="rId22"/>
    <hyperlink ref="K30" r:id="rId23"/>
  </hyperlinks>
  <pageMargins left="0.7" right="0.7" top="0.75" bottom="0.75" header="0.3" footer="0.3"/>
  <pageSetup paperSize="9" orientation="portrait" r:id="rId24"/>
  <drawing r:id="rId25"/>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Общий прайс</vt:lpstr>
      <vt:lpstr>НОВИНКИ</vt:lpstr>
      <vt:lpstr>Лист3</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2022-06-27T08:28:59Z</dcterms:modified>
</cp:coreProperties>
</file>