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66" i="1"/>
  <c r="I66"/>
  <c r="H66"/>
  <c r="J65"/>
  <c r="I65"/>
  <c r="H65"/>
  <c r="J64"/>
  <c r="I64"/>
  <c r="H64"/>
  <c r="J72" l="1"/>
  <c r="I72"/>
  <c r="H72"/>
  <c r="J16" l="1"/>
  <c r="I16"/>
  <c r="H16"/>
  <c r="H73" l="1"/>
  <c r="I73"/>
  <c r="J73"/>
  <c r="H36" l="1"/>
  <c r="I36"/>
  <c r="J36"/>
  <c r="H37"/>
  <c r="I37"/>
  <c r="J37"/>
  <c r="J35"/>
  <c r="I35"/>
  <c r="H35"/>
  <c r="J33"/>
  <c r="I33"/>
  <c r="H33"/>
  <c r="J32"/>
  <c r="I32"/>
  <c r="H32"/>
  <c r="J31"/>
  <c r="I31"/>
  <c r="H31"/>
  <c r="J15"/>
  <c r="I15"/>
  <c r="H15"/>
  <c r="H17"/>
  <c r="I17"/>
  <c r="J17"/>
  <c r="H14" l="1"/>
  <c r="I14"/>
  <c r="J14"/>
  <c r="H13" l="1"/>
  <c r="I13"/>
  <c r="J13"/>
  <c r="H41"/>
  <c r="I41"/>
  <c r="J41"/>
  <c r="H45"/>
  <c r="I45"/>
  <c r="J45"/>
  <c r="H12"/>
  <c r="I12"/>
  <c r="J12"/>
  <c r="H71"/>
  <c r="I71"/>
  <c r="J71"/>
  <c r="H75"/>
  <c r="I75"/>
  <c r="J75"/>
  <c r="H76"/>
  <c r="I76"/>
  <c r="J76"/>
  <c r="H78"/>
  <c r="I78"/>
  <c r="J78"/>
  <c r="H79"/>
  <c r="I79"/>
  <c r="J79"/>
  <c r="H80"/>
  <c r="I80"/>
  <c r="J80"/>
  <c r="H81"/>
  <c r="I81"/>
  <c r="J81"/>
  <c r="J70"/>
  <c r="I70"/>
  <c r="H70"/>
  <c r="H60"/>
  <c r="I60"/>
  <c r="J60"/>
  <c r="H61"/>
  <c r="I61"/>
  <c r="J61"/>
  <c r="H62"/>
  <c r="I62"/>
  <c r="J62"/>
  <c r="H63"/>
  <c r="I63"/>
  <c r="J63"/>
  <c r="H67"/>
  <c r="I67"/>
  <c r="J67"/>
  <c r="H68"/>
  <c r="I68"/>
  <c r="J68"/>
  <c r="H57"/>
  <c r="I57"/>
  <c r="J57"/>
  <c r="H58"/>
  <c r="I58"/>
  <c r="J58"/>
  <c r="J56"/>
  <c r="I56"/>
  <c r="H56"/>
  <c r="H48"/>
  <c r="I48"/>
  <c r="J48"/>
  <c r="H49"/>
  <c r="I49"/>
  <c r="J49"/>
  <c r="H50"/>
  <c r="I50"/>
  <c r="J50"/>
  <c r="H51"/>
  <c r="I51"/>
  <c r="J51"/>
  <c r="H52"/>
  <c r="I52"/>
  <c r="J52"/>
  <c r="H54"/>
  <c r="I54"/>
  <c r="J54"/>
  <c r="J47"/>
  <c r="I47"/>
  <c r="H47"/>
  <c r="H44"/>
  <c r="I44"/>
  <c r="J44"/>
  <c r="J43"/>
  <c r="I43"/>
  <c r="H43"/>
  <c r="H40"/>
  <c r="I40"/>
  <c r="J40"/>
  <c r="J39"/>
  <c r="I39"/>
  <c r="H39"/>
  <c r="H28"/>
  <c r="I28"/>
  <c r="J28"/>
  <c r="H29"/>
  <c r="I29"/>
  <c r="J29"/>
  <c r="H30"/>
  <c r="I30"/>
  <c r="J30"/>
  <c r="H34"/>
  <c r="I34"/>
  <c r="J34"/>
  <c r="J27"/>
  <c r="I27"/>
  <c r="H27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J19"/>
  <c r="I19"/>
  <c r="H19"/>
  <c r="J5"/>
  <c r="J6"/>
  <c r="J7"/>
  <c r="J8"/>
  <c r="J9"/>
  <c r="J10"/>
  <c r="J11"/>
  <c r="J53"/>
  <c r="J4"/>
  <c r="I5"/>
  <c r="I6"/>
  <c r="I7"/>
  <c r="I8"/>
  <c r="I9"/>
  <c r="I10"/>
  <c r="I11"/>
  <c r="I53"/>
  <c r="I4"/>
  <c r="H8"/>
  <c r="H9"/>
  <c r="H10"/>
  <c r="H11"/>
  <c r="H53"/>
  <c r="H7"/>
  <c r="H6"/>
  <c r="H5"/>
  <c r="H4"/>
</calcChain>
</file>

<file path=xl/sharedStrings.xml><?xml version="1.0" encoding="utf-8"?>
<sst xmlns="http://schemas.openxmlformats.org/spreadsheetml/2006/main" count="409" uniqueCount="282">
  <si>
    <t>Картинка</t>
  </si>
  <si>
    <t>Артикул</t>
  </si>
  <si>
    <t>Название</t>
  </si>
  <si>
    <t>Размер</t>
  </si>
  <si>
    <t>Материал</t>
  </si>
  <si>
    <t>Опт от 30 000р. 5%</t>
  </si>
  <si>
    <t>Опт от 50 000р. 7%</t>
  </si>
  <si>
    <t>Ссылка на товар</t>
  </si>
  <si>
    <t>Пазлы/головоломки</t>
  </si>
  <si>
    <t>01010</t>
  </si>
  <si>
    <t>01020</t>
  </si>
  <si>
    <t>01030</t>
  </si>
  <si>
    <t>01060</t>
  </si>
  <si>
    <t>01040</t>
  </si>
  <si>
    <t>Рамки-вкладыши</t>
  </si>
  <si>
    <t>02020</t>
  </si>
  <si>
    <t>Вкладыш "А что внутри?"</t>
  </si>
  <si>
    <t>Пазл "Грибы в банке"</t>
  </si>
  <si>
    <t>Пазл "Корзинка лесника"</t>
  </si>
  <si>
    <t>Пазл "Карамельки"</t>
  </si>
  <si>
    <t>Пазл "Котики на отдыхе"</t>
  </si>
  <si>
    <t>Пазл "Чемодан путешественника"</t>
  </si>
  <si>
    <t>Вкладыш "Собачки"</t>
  </si>
  <si>
    <t>8004</t>
  </si>
  <si>
    <t>Вкладыш больше-меньше "Фрукты"</t>
  </si>
  <si>
    <t>Вкладыш больше-меньше "Папа-мама-я"</t>
  </si>
  <si>
    <t>Вкладыш больше-меньше "Семья птиц"</t>
  </si>
  <si>
    <t>Пазл-вкладыш "Краски"</t>
  </si>
  <si>
    <t>Вес</t>
  </si>
  <si>
    <t>170*195 мм</t>
  </si>
  <si>
    <t>116 г</t>
  </si>
  <si>
    <t>дерево, бумага</t>
  </si>
  <si>
    <t>106 г</t>
  </si>
  <si>
    <t>194*191 мм</t>
  </si>
  <si>
    <t>188*210 мм</t>
  </si>
  <si>
    <t>133 г</t>
  </si>
  <si>
    <t>143*94 мм</t>
  </si>
  <si>
    <t>57 г</t>
  </si>
  <si>
    <t>190*270 мм</t>
  </si>
  <si>
    <t>183 г</t>
  </si>
  <si>
    <t>75*200 мм</t>
  </si>
  <si>
    <t>205*140 мм</t>
  </si>
  <si>
    <t>270*100 мм</t>
  </si>
  <si>
    <t>280*280 мм</t>
  </si>
  <si>
    <t>Картинки-половинки/Мемо-игры</t>
  </si>
  <si>
    <t>03010</t>
  </si>
  <si>
    <t>03020</t>
  </si>
  <si>
    <t>03030</t>
  </si>
  <si>
    <t>Картинки-половинки "Овощи-фрукты"</t>
  </si>
  <si>
    <t>Картинки-половинки "Транспорт"</t>
  </si>
  <si>
    <t>Картинки-половинки "Животные"</t>
  </si>
  <si>
    <t>Картинки-половинки "Одежда"</t>
  </si>
  <si>
    <t>Мемо-игра "Любимые игрушки"</t>
  </si>
  <si>
    <t>Мемо-игра "Колобок"</t>
  </si>
  <si>
    <t>90*90*45 мм</t>
  </si>
  <si>
    <t>145*206 мм</t>
  </si>
  <si>
    <t>Алфавиты</t>
  </si>
  <si>
    <t>270*205 мм</t>
  </si>
  <si>
    <t>280 г</t>
  </si>
  <si>
    <t>Буквы-вкладыши "Алфавит" голубой</t>
  </si>
  <si>
    <t>Буквы-вкладыши "Алфавит" жёлтый</t>
  </si>
  <si>
    <t>Математические игры</t>
  </si>
  <si>
    <t>Дроби 1 уровень</t>
  </si>
  <si>
    <t>310*880 г</t>
  </si>
  <si>
    <t>дерево, краска</t>
  </si>
  <si>
    <t>Дроби 2 уровень</t>
  </si>
  <si>
    <t>Квадраты Никитина 1 уровня, 6 квадратов</t>
  </si>
  <si>
    <t>Игры по методике Никитина и Сегена</t>
  </si>
  <si>
    <t>Квадраты Никитина 2 уровня, 6 квадратов</t>
  </si>
  <si>
    <t>Квадраты Никитина 3 уровня, 6 квадратов</t>
  </si>
  <si>
    <t>Квадраты Никитина 1 уровня, 4 квадрата</t>
  </si>
  <si>
    <t>310*80 мм</t>
  </si>
  <si>
    <t>136*197 мм</t>
  </si>
  <si>
    <t>Квадраты Никитина 2 уровня, 4 квадрата</t>
  </si>
  <si>
    <t>Квадраты Никитина 3 уровня, 4 квадрата</t>
  </si>
  <si>
    <t>190 г</t>
  </si>
  <si>
    <t>100 г</t>
  </si>
  <si>
    <t>136*136 мм</t>
  </si>
  <si>
    <t>Досочки Сегена с узором</t>
  </si>
  <si>
    <t>Бизиборды</t>
  </si>
  <si>
    <t>Бизиборд-вкладыщш "Чей домик?"</t>
  </si>
  <si>
    <t>285*195 мм</t>
  </si>
  <si>
    <t>дерево, бумага, металл</t>
  </si>
  <si>
    <t>Бизиборд "Поиграем в прятки?"</t>
  </si>
  <si>
    <t>Бизиборд "Теремок"</t>
  </si>
  <si>
    <t>Лабиринты</t>
  </si>
  <si>
    <t>дерево, бумага, пластик, металл</t>
  </si>
  <si>
    <t>154*251 мм</t>
  </si>
  <si>
    <t>350 г</t>
  </si>
  <si>
    <t>Магнитная игра "Давай посчитаем!"</t>
  </si>
  <si>
    <t>Лабиринт-пара "Айболит"</t>
  </si>
  <si>
    <t>Лабиринт-пара "ферма"</t>
  </si>
  <si>
    <t>Сортеры</t>
  </si>
  <si>
    <t>Сортер геометрический "Квадрат 4 фгуры"</t>
  </si>
  <si>
    <t>150*150 мм</t>
  </si>
  <si>
    <t>Сортер-головоломка "Сложи узор"</t>
  </si>
  <si>
    <t>300*70 мм</t>
  </si>
  <si>
    <t>Рыбалка магнитная "Аквариум"</t>
  </si>
  <si>
    <t>210*148 мм</t>
  </si>
  <si>
    <t>140 г</t>
  </si>
  <si>
    <t>Рыбалка магнитная "Океан"</t>
  </si>
  <si>
    <t>Рыбалка</t>
  </si>
  <si>
    <t>Шнуровки</t>
  </si>
  <si>
    <t>Шнуровка "Пчёлка"</t>
  </si>
  <si>
    <t>Шнуровка "Рубашка"</t>
  </si>
  <si>
    <t>Шнуровка "Кеды"</t>
  </si>
  <si>
    <t>37 г</t>
  </si>
  <si>
    <t>дерево, текстиль</t>
  </si>
  <si>
    <t>140*124 мм</t>
  </si>
  <si>
    <t>150*130 мм</t>
  </si>
  <si>
    <t>125*150 мм</t>
  </si>
  <si>
    <t>Опт от    100 000р. 10%</t>
  </si>
  <si>
    <t>Опт от    10 000р.</t>
  </si>
  <si>
    <t>9007</t>
  </si>
  <si>
    <t>Головоломка "Тетрис малый"</t>
  </si>
  <si>
    <t>160*120 мм</t>
  </si>
  <si>
    <t>дерево, бумага, пластик</t>
  </si>
  <si>
    <t>Шнуровка Монтессори</t>
  </si>
  <si>
    <t>47 г</t>
  </si>
  <si>
    <t>01050</t>
  </si>
  <si>
    <t>Пазл "Мышки в Сыре"</t>
  </si>
  <si>
    <t>214*177мм</t>
  </si>
  <si>
    <t>135 г</t>
  </si>
  <si>
    <t>80 г</t>
  </si>
  <si>
    <t>130 г</t>
  </si>
  <si>
    <t>240 г</t>
  </si>
  <si>
    <t>01070</t>
  </si>
  <si>
    <t>Пазл "Сафари"</t>
  </si>
  <si>
    <t>200 г</t>
  </si>
  <si>
    <t>269*304 мм</t>
  </si>
  <si>
    <t>200г</t>
  </si>
  <si>
    <t>01071</t>
  </si>
  <si>
    <t>Пазл "22 хвоста"</t>
  </si>
  <si>
    <t>330 г</t>
  </si>
  <si>
    <t>170 г</t>
  </si>
  <si>
    <t>110 г</t>
  </si>
  <si>
    <t>230 г</t>
  </si>
  <si>
    <t>https://toysib.ru/products/pazl-griby-v-banke</t>
  </si>
  <si>
    <t>https://toysib.ru/products/pazl-korzinka-lesnika</t>
  </si>
  <si>
    <t>https://toysib.ru/products/pazl-karamelki</t>
  </si>
  <si>
    <t>https://toysib.ru/products/pazl-kotiki-na-otdyhe</t>
  </si>
  <si>
    <t>https://toysib.ru/products/pazl-chemodan-puteshestvennika</t>
  </si>
  <si>
    <t>https://toysib.ru/products/pazl-safari</t>
  </si>
  <si>
    <t>https://toysib.ru/products/pazl-myshki-v-syre</t>
  </si>
  <si>
    <t>https://toysib.ru/products/pazl-22-hvosta</t>
  </si>
  <si>
    <t>https://toysib.ru/products/vkladysh-bolshe-menshe-sobachki</t>
  </si>
  <si>
    <t>https://toysib.ru/products/golovolomka-tetris-malayi</t>
  </si>
  <si>
    <t>https://toysib.ru/products/vkladysh-a-chto-vnutri</t>
  </si>
  <si>
    <t>https://toysib.ru/products/vkladysh-bolshe-menshe-frukty</t>
  </si>
  <si>
    <t>https://toysib.ru/products/vkladysh-bolshe-menshe-papa-mama-ya</t>
  </si>
  <si>
    <t>https://toysib.ru/products/vkladysh-bolshe-menshe-semya-ptic</t>
  </si>
  <si>
    <t>https://toysib.ru/products/pazl-vkladysh-kraski</t>
  </si>
  <si>
    <t>https://toysib.ru/products/kartinki-polovinki-ovoshchi-frukty</t>
  </si>
  <si>
    <t>https://toysib.ru/products/kartinki-polovinki-transport</t>
  </si>
  <si>
    <t>https://toysib.ru/products/kartinki-polovinki-zhivotnye</t>
  </si>
  <si>
    <t>https://toysib.ru/products/kartinki-polovinki-odezhda</t>
  </si>
  <si>
    <t>https://toysib.ru/products/memo-igra-lyubimye-igrushki</t>
  </si>
  <si>
    <t>https://toysib.ru/products/memo-igra-kolobok</t>
  </si>
  <si>
    <t>https://toysib.ru/products/bukvy-vkladyshi-alfavit-zhelty</t>
  </si>
  <si>
    <t>https://toysib.ru/products/bukvy-vkladyshi-alfavit-goluboi</t>
  </si>
  <si>
    <t>https://toysib.ru/products/drobi-1-uroven</t>
  </si>
  <si>
    <t>https://toysib.ru/products/drobi-2-uroven</t>
  </si>
  <si>
    <t>https://toysib.ru/products/dosochki-segena-s-uzorom</t>
  </si>
  <si>
    <t>https://toysib.ru/products/bizibord-vkladysh-chei-domik</t>
  </si>
  <si>
    <t>https://toysib.ru/products/bizibord-poigraem-v-pryatki</t>
  </si>
  <si>
    <t>https://toysib.ru/products/bizibord-teremok</t>
  </si>
  <si>
    <t>https://toysib.ru/products/magnitnaya-igra-davai-poshchitaen</t>
  </si>
  <si>
    <t>https://toysib.ru/products/labirint-para-aibolit</t>
  </si>
  <si>
    <t>https://toysib.ru/products/labirint-para-ferma</t>
  </si>
  <si>
    <t>https://toysib.ru/products/sorter-geometricheskiy-kvadrat-4-figury</t>
  </si>
  <si>
    <t>https://toysib.ru/products/sorter-golovolomka-slozhi-uzor</t>
  </si>
  <si>
    <t>https://toysib.ru/products/rybalka-magnitnaya-akvarium</t>
  </si>
  <si>
    <t>https://toysib.ru/products/rybalka-magnitnaya-okean</t>
  </si>
  <si>
    <t>https://toysib.ru/products/shnurovka-pcholka</t>
  </si>
  <si>
    <t>https://toysib.ru/products/shnurovka-rubashka</t>
  </si>
  <si>
    <t>https://toysib.ru/products/shnurovka-kedi</t>
  </si>
  <si>
    <t>https://toysib.ru/products/shnurovka-montessori</t>
  </si>
  <si>
    <t>Графомоторный лабиринт "Квадрат"</t>
  </si>
  <si>
    <t>212*212 мм</t>
  </si>
  <si>
    <t>дерево</t>
  </si>
  <si>
    <t>Графомоторный лабиринт "Дорожка"</t>
  </si>
  <si>
    <t>Графомоторный лабиринт "Круг"</t>
  </si>
  <si>
    <t>08020</t>
  </si>
  <si>
    <t>08030</t>
  </si>
  <si>
    <t>420 г</t>
  </si>
  <si>
    <t>https://toysib.ru/products/grafomotornyi-labirint-krug</t>
  </si>
  <si>
    <t>https://toysib.ru/products/grafomotornyi-labirint-dorozhka</t>
  </si>
  <si>
    <t>https://toysib.ru/products/grafomotornyi-labirint-kvadrat</t>
  </si>
  <si>
    <t>https://toysib.ru/products/category/pazly-golovolomki</t>
  </si>
  <si>
    <t>https://toysib.ru/products/category/ramki-vkladyshy</t>
  </si>
  <si>
    <t>https://toysib.ru/products/category/kartinki-polovinki-memo-igry</t>
  </si>
  <si>
    <t>https://toysib.ru/products/category/alfavity</t>
  </si>
  <si>
    <t>https://toysib.ru/products/category/matematicheskie-igry</t>
  </si>
  <si>
    <t>https://toysib.ru/products/category/igry-po-metodike-nikitina-i-segena</t>
  </si>
  <si>
    <t>https://toysib.ru/products/category/bizibordy</t>
  </si>
  <si>
    <t>https://toysib.ru/products/category/labirinty</t>
  </si>
  <si>
    <t>https://toysib.ru/products/category/sortery</t>
  </si>
  <si>
    <t>https://toysib.ru/products/category/rybalka</t>
  </si>
  <si>
    <t>https://toysib.ru/products/category/shnurovki</t>
  </si>
  <si>
    <t>105 г</t>
  </si>
  <si>
    <t>Рамка-вкладыш "Кто в яйце?"</t>
  </si>
  <si>
    <t>02010</t>
  </si>
  <si>
    <t>225*156 мм</t>
  </si>
  <si>
    <t>180 г</t>
  </si>
  <si>
    <t>https://toysib.ru/products/ramka-vkladysh-kto-v-yaice</t>
  </si>
  <si>
    <t>01072</t>
  </si>
  <si>
    <t>Пазл - конструктор "Самосвал"</t>
  </si>
  <si>
    <t>200*130 мм</t>
  </si>
  <si>
    <t>https://toysib.ru/products/pazl-konstruktor-samosval</t>
  </si>
  <si>
    <t>4005</t>
  </si>
  <si>
    <t>Планшет "АЛФАВИТ" большой</t>
  </si>
  <si>
    <t>6011</t>
  </si>
  <si>
    <t>Планшет с цифрами</t>
  </si>
  <si>
    <t>285*115 мм</t>
  </si>
  <si>
    <t>https://toysib.ru/products/planshet-s-ciframi-krasnii</t>
  </si>
  <si>
    <t>400*300 мм</t>
  </si>
  <si>
    <t>https://toysib.ru/products/planshet-alfavit-bolshoi-zelenii</t>
  </si>
  <si>
    <t>150 г</t>
  </si>
  <si>
    <t>01073</t>
  </si>
  <si>
    <t>Пазл "Мишкина лапа"</t>
  </si>
  <si>
    <t>https://toysib.ru/products/pazl-mishkina-lapa</t>
  </si>
  <si>
    <t>325*360 мм</t>
  </si>
  <si>
    <t>395 г</t>
  </si>
  <si>
    <t>510 г</t>
  </si>
  <si>
    <t>01074</t>
  </si>
  <si>
    <t>Пазл - конструктор "Трактор"</t>
  </si>
  <si>
    <t>https://toysib.ru/products/pazl-konstruktor-traktor</t>
  </si>
  <si>
    <t>01075</t>
  </si>
  <si>
    <t>Пазл - вкладыш "Мишки - малышки"</t>
  </si>
  <si>
    <t>120*130 мм</t>
  </si>
  <si>
    <t>https://toysib.ru/products/pazl-vkladysh-mishki-malyshki</t>
  </si>
  <si>
    <t>01076</t>
  </si>
  <si>
    <t>Пазл -"Переезд"</t>
  </si>
  <si>
    <t>340*250 мм</t>
  </si>
  <si>
    <t>300 г</t>
  </si>
  <si>
    <t>https://toysib.ru/products/pazl-pereezd</t>
  </si>
  <si>
    <t>08010</t>
  </si>
  <si>
    <t>03011</t>
  </si>
  <si>
    <t>Картинки-половинки "Крылатые друзья"</t>
  </si>
  <si>
    <t>03012</t>
  </si>
  <si>
    <t>Картинки-половинки "Лягушка и зверушки "</t>
  </si>
  <si>
    <t>03013</t>
  </si>
  <si>
    <t>Картинки-половинки "Урожай"</t>
  </si>
  <si>
    <t>https://toysib.ru/products/kartinki-polovinki-krylatye-druzya</t>
  </si>
  <si>
    <t>https://toysib.ru/products/kartinki-polovinki-lyagushka-i-zverushki</t>
  </si>
  <si>
    <t>https://toysib.ru/products/kartinki-polovinki-urozhaj</t>
  </si>
  <si>
    <t>11003</t>
  </si>
  <si>
    <t>Логика "Животный мир"</t>
  </si>
  <si>
    <t>150*110*35</t>
  </si>
  <si>
    <t>210 г</t>
  </si>
  <si>
    <t>дерево, бумага, картон</t>
  </si>
  <si>
    <t>11004</t>
  </si>
  <si>
    <t>Логика "Мир ассоциаций"</t>
  </si>
  <si>
    <t>https://toysib.ru/products/logika-jivotnii-mir</t>
  </si>
  <si>
    <t>https://toysib.ru/products/logika-mir-associacii</t>
  </si>
  <si>
    <t>7007</t>
  </si>
  <si>
    <t>Сортер-пазл "Полянка"</t>
  </si>
  <si>
    <t>210*200*43</t>
  </si>
  <si>
    <t>580 г</t>
  </si>
  <si>
    <t>https://toysib.ru/products/sorter-pazl-polyanka</t>
  </si>
  <si>
    <t>01077</t>
  </si>
  <si>
    <t>Пазл -"Подводный мир"</t>
  </si>
  <si>
    <t>https://toysib.ru/products/pazl-podvodnyj-mir</t>
  </si>
  <si>
    <t>7008</t>
  </si>
  <si>
    <t>Сортер-пазл "В путь"</t>
  </si>
  <si>
    <t>https://toysib.ru/products/sorter-pazl-v-put</t>
  </si>
  <si>
    <t>https://toysib.ru/products/kvadraty-nikitina-1-urovnya-6-kvadratov</t>
  </si>
  <si>
    <t>https://toysib.ru/products/kvadraty-nikitina-2-urovnya-6-kvadratov</t>
  </si>
  <si>
    <t>https://toysib.ru/products/kvadraty-nikitina-3-urovnya-6-kvadratov</t>
  </si>
  <si>
    <t>https://toysib.ru/products/kvadraty-nikitina-1-urovnya-4-kvadrata</t>
  </si>
  <si>
    <t>https://toysib.ru/products/kvadraty-nikitina-2-urovnya-4-kvadrata</t>
  </si>
  <si>
    <t>https://toysib.ru/products/kvadraty-nikitina-3-urovnya-4-kvadrata</t>
  </si>
  <si>
    <t>75 г</t>
  </si>
  <si>
    <t>08011</t>
  </si>
  <si>
    <t>Графомоторный лабиринт "Шестиугольник"</t>
  </si>
  <si>
    <t>08012</t>
  </si>
  <si>
    <t>Графомоторный лабиринт "Змейка"</t>
  </si>
  <si>
    <t>08013</t>
  </si>
  <si>
    <t>Графомоторный лабиринт "Восьмерка"</t>
  </si>
  <si>
    <t>https://toysib.ru/products/grafomotornyj-labirint-shestiugolnik</t>
  </si>
  <si>
    <t>https://toysib.ru/products/grafomotornyj-labirint-vosmerka</t>
  </si>
  <si>
    <t>https://toysib.ru/products/grafomotornyj-labirint-zmejka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</si>
</sst>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3" xfId="0" applyBorder="1"/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2" xfId="0" applyFont="1" applyFill="1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3" fillId="0" borderId="3" xfId="1" applyNumberFormat="1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3" borderId="3" xfId="0" applyFont="1" applyFill="1" applyBorder="1"/>
    <xf numFmtId="49" fontId="0" fillId="3" borderId="3" xfId="0" applyNumberFormat="1" applyFill="1" applyBorder="1" applyAlignment="1">
      <alignment horizontal="center"/>
    </xf>
    <xf numFmtId="0" fontId="0" fillId="0" borderId="6" xfId="0" applyBorder="1"/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/>
    <xf numFmtId="0" fontId="0" fillId="2" borderId="13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3" borderId="10" xfId="0" applyFon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49" fontId="0" fillId="3" borderId="10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" fillId="5" borderId="3" xfId="1" applyFill="1" applyBorder="1" applyAlignment="1" applyProtection="1"/>
    <xf numFmtId="0" fontId="0" fillId="0" borderId="12" xfId="0" applyBorder="1" applyAlignment="1">
      <alignment horizontal="center" vertical="center" wrapText="1"/>
    </xf>
    <xf numFmtId="0" fontId="2" fillId="0" borderId="7" xfId="1" applyBorder="1" applyAlignment="1" applyProtection="1">
      <alignment horizontal="center" vertical="center" wrapText="1"/>
    </xf>
    <xf numFmtId="0" fontId="2" fillId="0" borderId="3" xfId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pn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62399</xdr:colOff>
      <xdr:row>3</xdr:row>
      <xdr:rowOff>9525</xdr:rowOff>
    </xdr:from>
    <xdr:to>
      <xdr:col>0</xdr:col>
      <xdr:colOff>704850</xdr:colOff>
      <xdr:row>3</xdr:row>
      <xdr:rowOff>765005</xdr:rowOff>
    </xdr:to>
    <xdr:pic>
      <xdr:nvPicPr>
        <xdr:cNvPr id="2" name="Рисунок 1" descr="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99" y="1000125"/>
          <a:ext cx="642451" cy="7554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1</xdr:col>
      <xdr:colOff>0</xdr:colOff>
      <xdr:row>5</xdr:row>
      <xdr:rowOff>0</xdr:rowOff>
    </xdr:to>
    <xdr:pic>
      <xdr:nvPicPr>
        <xdr:cNvPr id="3" name="Рисунок 2" descr="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790700"/>
          <a:ext cx="771525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5</xdr:row>
      <xdr:rowOff>9525</xdr:rowOff>
    </xdr:from>
    <xdr:to>
      <xdr:col>0</xdr:col>
      <xdr:colOff>685800</xdr:colOff>
      <xdr:row>5</xdr:row>
      <xdr:rowOff>706630</xdr:rowOff>
    </xdr:to>
    <xdr:pic>
      <xdr:nvPicPr>
        <xdr:cNvPr id="4" name="Рисунок 3" descr="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" y="2571750"/>
          <a:ext cx="600075" cy="69710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</xdr:row>
      <xdr:rowOff>19738</xdr:rowOff>
    </xdr:from>
    <xdr:to>
      <xdr:col>0</xdr:col>
      <xdr:colOff>752475</xdr:colOff>
      <xdr:row>6</xdr:row>
      <xdr:rowOff>466634</xdr:rowOff>
    </xdr:to>
    <xdr:pic>
      <xdr:nvPicPr>
        <xdr:cNvPr id="5" name="Рисунок 4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3455" t="18627" r="13889" b="19363"/>
        <a:stretch>
          <a:fillRect/>
        </a:stretch>
      </xdr:blipFill>
      <xdr:spPr>
        <a:xfrm>
          <a:off x="47625" y="3391588"/>
          <a:ext cx="704850" cy="4468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76200</xdr:rowOff>
    </xdr:from>
    <xdr:to>
      <xdr:col>0</xdr:col>
      <xdr:colOff>714375</xdr:colOff>
      <xdr:row>19</xdr:row>
      <xdr:rowOff>552450</xdr:rowOff>
    </xdr:to>
    <xdr:pic>
      <xdr:nvPicPr>
        <xdr:cNvPr id="8" name="Рисунок 7" descr="1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9375" t="13889" r="6250" b="11111"/>
        <a:stretch>
          <a:fillRect/>
        </a:stretch>
      </xdr:blipFill>
      <xdr:spPr>
        <a:xfrm>
          <a:off x="0" y="8105775"/>
          <a:ext cx="7143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88477</xdr:colOff>
      <xdr:row>20</xdr:row>
      <xdr:rowOff>57149</xdr:rowOff>
    </xdr:from>
    <xdr:to>
      <xdr:col>0</xdr:col>
      <xdr:colOff>709611</xdr:colOff>
      <xdr:row>20</xdr:row>
      <xdr:rowOff>542924</xdr:rowOff>
    </xdr:to>
    <xdr:pic>
      <xdr:nvPicPr>
        <xdr:cNvPr id="9" name="Рисунок 8" descr="а что внутри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8477" y="9201149"/>
          <a:ext cx="621134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47626</xdr:rowOff>
    </xdr:from>
    <xdr:to>
      <xdr:col>0</xdr:col>
      <xdr:colOff>767404</xdr:colOff>
      <xdr:row>21</xdr:row>
      <xdr:rowOff>447676</xdr:rowOff>
    </xdr:to>
    <xdr:pic>
      <xdr:nvPicPr>
        <xdr:cNvPr id="10" name="Рисунок 9" descr="Вкладыш больше-меньше Фрукты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t="21875" r="375" b="23958"/>
        <a:stretch>
          <a:fillRect/>
        </a:stretch>
      </xdr:blipFill>
      <xdr:spPr>
        <a:xfrm>
          <a:off x="0" y="6800851"/>
          <a:ext cx="767404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22</xdr:row>
      <xdr:rowOff>19050</xdr:rowOff>
    </xdr:from>
    <xdr:to>
      <xdr:col>0</xdr:col>
      <xdr:colOff>758323</xdr:colOff>
      <xdr:row>22</xdr:row>
      <xdr:rowOff>571500</xdr:rowOff>
    </xdr:to>
    <xdr:pic>
      <xdr:nvPicPr>
        <xdr:cNvPr id="11" name="Рисунок 10" descr="Вкладыш больше-меньше Папа-Мама-Я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" y="7248525"/>
          <a:ext cx="758322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0</xdr:col>
      <xdr:colOff>763908</xdr:colOff>
      <xdr:row>23</xdr:row>
      <xdr:rowOff>485774</xdr:rowOff>
    </xdr:to>
    <xdr:pic>
      <xdr:nvPicPr>
        <xdr:cNvPr id="12" name="Рисунок 11" descr="Вкладыш больше-меньше Семья птиц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6420" t="9127" r="6402" b="11706"/>
        <a:stretch>
          <a:fillRect/>
        </a:stretch>
      </xdr:blipFill>
      <xdr:spPr>
        <a:xfrm>
          <a:off x="0" y="7820025"/>
          <a:ext cx="763908" cy="4762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24</xdr:row>
      <xdr:rowOff>14127</xdr:rowOff>
    </xdr:from>
    <xdr:to>
      <xdr:col>0</xdr:col>
      <xdr:colOff>704851</xdr:colOff>
      <xdr:row>24</xdr:row>
      <xdr:rowOff>717147</xdr:rowOff>
    </xdr:to>
    <xdr:pic>
      <xdr:nvPicPr>
        <xdr:cNvPr id="14" name="Рисунок 13" descr="Пазл-вкладыш Краски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" y="11901327"/>
          <a:ext cx="704850" cy="70302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26</xdr:row>
      <xdr:rowOff>9525</xdr:rowOff>
    </xdr:from>
    <xdr:to>
      <xdr:col>0</xdr:col>
      <xdr:colOff>762001</xdr:colOff>
      <xdr:row>26</xdr:row>
      <xdr:rowOff>621036</xdr:rowOff>
    </xdr:to>
    <xdr:pic>
      <xdr:nvPicPr>
        <xdr:cNvPr id="15" name="Рисунок 14" descr="1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" y="9896475"/>
          <a:ext cx="762000" cy="61151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27</xdr:row>
      <xdr:rowOff>12755</xdr:rowOff>
    </xdr:from>
    <xdr:to>
      <xdr:col>0</xdr:col>
      <xdr:colOff>752475</xdr:colOff>
      <xdr:row>27</xdr:row>
      <xdr:rowOff>640908</xdr:rowOff>
    </xdr:to>
    <xdr:pic>
      <xdr:nvPicPr>
        <xdr:cNvPr id="16" name="Рисунок 15" descr="2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" y="10528355"/>
          <a:ext cx="752474" cy="62815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28</xdr:row>
      <xdr:rowOff>59238</xdr:rowOff>
    </xdr:from>
    <xdr:to>
      <xdr:col>0</xdr:col>
      <xdr:colOff>752476</xdr:colOff>
      <xdr:row>28</xdr:row>
      <xdr:rowOff>642509</xdr:rowOff>
    </xdr:to>
    <xdr:pic>
      <xdr:nvPicPr>
        <xdr:cNvPr id="17" name="Рисунок 16" descr="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6676" y="14203863"/>
          <a:ext cx="685800" cy="58327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29</xdr:row>
      <xdr:rowOff>53051</xdr:rowOff>
    </xdr:from>
    <xdr:to>
      <xdr:col>0</xdr:col>
      <xdr:colOff>733426</xdr:colOff>
      <xdr:row>29</xdr:row>
      <xdr:rowOff>618243</xdr:rowOff>
    </xdr:to>
    <xdr:pic>
      <xdr:nvPicPr>
        <xdr:cNvPr id="18" name="Рисунок 17" descr="4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6676" y="14873951"/>
          <a:ext cx="666750" cy="56519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33</xdr:row>
      <xdr:rowOff>32120</xdr:rowOff>
    </xdr:from>
    <xdr:to>
      <xdr:col>0</xdr:col>
      <xdr:colOff>733425</xdr:colOff>
      <xdr:row>33</xdr:row>
      <xdr:rowOff>597276</xdr:rowOff>
    </xdr:to>
    <xdr:pic>
      <xdr:nvPicPr>
        <xdr:cNvPr id="19" name="Рисунок 18" descr="5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57151" y="15500720"/>
          <a:ext cx="676274" cy="56515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7</xdr:row>
      <xdr:rowOff>9525</xdr:rowOff>
    </xdr:from>
    <xdr:to>
      <xdr:col>0</xdr:col>
      <xdr:colOff>715107</xdr:colOff>
      <xdr:row>7</xdr:row>
      <xdr:rowOff>809625</xdr:rowOff>
    </xdr:to>
    <xdr:pic>
      <xdr:nvPicPr>
        <xdr:cNvPr id="21" name="Рисунок 20" descr="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7522" t="4463" r="4867" b="8508"/>
        <a:stretch>
          <a:fillRect/>
        </a:stretch>
      </xdr:blipFill>
      <xdr:spPr>
        <a:xfrm>
          <a:off x="38100" y="4267200"/>
          <a:ext cx="677007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</xdr:colOff>
      <xdr:row>52</xdr:row>
      <xdr:rowOff>54608</xdr:rowOff>
    </xdr:from>
    <xdr:to>
      <xdr:col>0</xdr:col>
      <xdr:colOff>729615</xdr:colOff>
      <xdr:row>52</xdr:row>
      <xdr:rowOff>677179</xdr:rowOff>
    </xdr:to>
    <xdr:pic>
      <xdr:nvPicPr>
        <xdr:cNvPr id="22" name="Рисунок 21" descr="1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43814" y="28103828"/>
          <a:ext cx="685801" cy="62257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38</xdr:row>
      <xdr:rowOff>28575</xdr:rowOff>
    </xdr:from>
    <xdr:to>
      <xdr:col>0</xdr:col>
      <xdr:colOff>695325</xdr:colOff>
      <xdr:row>38</xdr:row>
      <xdr:rowOff>560766</xdr:rowOff>
    </xdr:to>
    <xdr:pic>
      <xdr:nvPicPr>
        <xdr:cNvPr id="23" name="Рисунок 22" descr="1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17125" t="16601" r="17782" b="17787"/>
        <a:stretch>
          <a:fillRect/>
        </a:stretch>
      </xdr:blipFill>
      <xdr:spPr>
        <a:xfrm>
          <a:off x="38101" y="16964025"/>
          <a:ext cx="657224" cy="53219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39</xdr:row>
      <xdr:rowOff>38101</xdr:rowOff>
    </xdr:from>
    <xdr:to>
      <xdr:col>0</xdr:col>
      <xdr:colOff>724483</xdr:colOff>
      <xdr:row>39</xdr:row>
      <xdr:rowOff>571501</xdr:rowOff>
    </xdr:to>
    <xdr:pic>
      <xdr:nvPicPr>
        <xdr:cNvPr id="24" name="Рисунок 23" descr="2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14484" t="16246" r="14955" b="19243"/>
        <a:stretch>
          <a:fillRect/>
        </a:stretch>
      </xdr:blipFill>
      <xdr:spPr>
        <a:xfrm>
          <a:off x="47626" y="17592676"/>
          <a:ext cx="676857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42</xdr:row>
      <xdr:rowOff>9525</xdr:rowOff>
    </xdr:from>
    <xdr:to>
      <xdr:col>0</xdr:col>
      <xdr:colOff>760157</xdr:colOff>
      <xdr:row>42</xdr:row>
      <xdr:rowOff>400050</xdr:rowOff>
    </xdr:to>
    <xdr:pic>
      <xdr:nvPicPr>
        <xdr:cNvPr id="25" name="Рисунок 24" descr="1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4660" t="17484" r="3495" b="22675"/>
        <a:stretch>
          <a:fillRect/>
        </a:stretch>
      </xdr:blipFill>
      <xdr:spPr>
        <a:xfrm>
          <a:off x="1" y="15897225"/>
          <a:ext cx="760156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9526</xdr:rowOff>
    </xdr:from>
    <xdr:to>
      <xdr:col>0</xdr:col>
      <xdr:colOff>765009</xdr:colOff>
      <xdr:row>43</xdr:row>
      <xdr:rowOff>409576</xdr:rowOff>
    </xdr:to>
    <xdr:pic>
      <xdr:nvPicPr>
        <xdr:cNvPr id="26" name="Рисунок 25" descr="2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3851" t="12865" r="5016" b="20468"/>
        <a:stretch>
          <a:fillRect/>
        </a:stretch>
      </xdr:blipFill>
      <xdr:spPr>
        <a:xfrm>
          <a:off x="0" y="16306801"/>
          <a:ext cx="765009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14297</xdr:rowOff>
    </xdr:from>
    <xdr:to>
      <xdr:col>1</xdr:col>
      <xdr:colOff>198</xdr:colOff>
      <xdr:row>46</xdr:row>
      <xdr:rowOff>638174</xdr:rowOff>
    </xdr:to>
    <xdr:pic>
      <xdr:nvPicPr>
        <xdr:cNvPr id="27" name="Рисунок 26" descr="1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16930697"/>
          <a:ext cx="771723" cy="62387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47</xdr:row>
      <xdr:rowOff>9525</xdr:rowOff>
    </xdr:from>
    <xdr:to>
      <xdr:col>0</xdr:col>
      <xdr:colOff>770022</xdr:colOff>
      <xdr:row>47</xdr:row>
      <xdr:rowOff>581025</xdr:rowOff>
    </xdr:to>
    <xdr:pic>
      <xdr:nvPicPr>
        <xdr:cNvPr id="28" name="Рисунок 27" descr="2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" y="17573625"/>
          <a:ext cx="770021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760361</xdr:colOff>
      <xdr:row>48</xdr:row>
      <xdr:rowOff>561975</xdr:rowOff>
    </xdr:to>
    <xdr:pic>
      <xdr:nvPicPr>
        <xdr:cNvPr id="29" name="Рисунок 28" descr="3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18173700"/>
          <a:ext cx="760361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49</xdr:row>
      <xdr:rowOff>9525</xdr:rowOff>
    </xdr:from>
    <xdr:to>
      <xdr:col>0</xdr:col>
      <xdr:colOff>704850</xdr:colOff>
      <xdr:row>49</xdr:row>
      <xdr:rowOff>631736</xdr:rowOff>
    </xdr:to>
    <xdr:pic>
      <xdr:nvPicPr>
        <xdr:cNvPr id="30" name="Рисунок 29" descr="4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" y="21221700"/>
          <a:ext cx="704849" cy="6222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40449</xdr:rowOff>
    </xdr:from>
    <xdr:to>
      <xdr:col>0</xdr:col>
      <xdr:colOff>714375</xdr:colOff>
      <xdr:row>51</xdr:row>
      <xdr:rowOff>0</xdr:rowOff>
    </xdr:to>
    <xdr:pic>
      <xdr:nvPicPr>
        <xdr:cNvPr id="31" name="Рисунок 30" descr="5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21947949"/>
          <a:ext cx="714375" cy="6263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1</xdr:col>
      <xdr:colOff>3015</xdr:colOff>
      <xdr:row>51</xdr:row>
      <xdr:rowOff>781051</xdr:rowOff>
    </xdr:to>
    <xdr:pic>
      <xdr:nvPicPr>
        <xdr:cNvPr id="32" name="Рисунок 31" descr="6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20107275"/>
          <a:ext cx="774540" cy="7715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9526</xdr:rowOff>
    </xdr:from>
    <xdr:to>
      <xdr:col>0</xdr:col>
      <xdr:colOff>762000</xdr:colOff>
      <xdr:row>53</xdr:row>
      <xdr:rowOff>651210</xdr:rowOff>
    </xdr:to>
    <xdr:pic>
      <xdr:nvPicPr>
        <xdr:cNvPr id="33" name="Рисунок 32" descr="7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20897851"/>
          <a:ext cx="762000" cy="6416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9526</xdr:rowOff>
    </xdr:from>
    <xdr:to>
      <xdr:col>0</xdr:col>
      <xdr:colOff>753273</xdr:colOff>
      <xdr:row>55</xdr:row>
      <xdr:rowOff>561975</xdr:rowOff>
    </xdr:to>
    <xdr:pic>
      <xdr:nvPicPr>
        <xdr:cNvPr id="34" name="Рисунок 33" descr="1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21755101"/>
          <a:ext cx="753273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56</xdr:row>
      <xdr:rowOff>9526</xdr:rowOff>
    </xdr:from>
    <xdr:to>
      <xdr:col>0</xdr:col>
      <xdr:colOff>766260</xdr:colOff>
      <xdr:row>56</xdr:row>
      <xdr:rowOff>571500</xdr:rowOff>
    </xdr:to>
    <xdr:pic>
      <xdr:nvPicPr>
        <xdr:cNvPr id="35" name="Рисунок 34" descr="2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" y="22345651"/>
          <a:ext cx="766259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9527</xdr:rowOff>
    </xdr:from>
    <xdr:to>
      <xdr:col>0</xdr:col>
      <xdr:colOff>745246</xdr:colOff>
      <xdr:row>57</xdr:row>
      <xdr:rowOff>552451</xdr:rowOff>
    </xdr:to>
    <xdr:pic>
      <xdr:nvPicPr>
        <xdr:cNvPr id="36" name="Рисунок 35" descr="3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22926677"/>
          <a:ext cx="745246" cy="54292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59</xdr:row>
      <xdr:rowOff>0</xdr:rowOff>
    </xdr:from>
    <xdr:to>
      <xdr:col>0</xdr:col>
      <xdr:colOff>761653</xdr:colOff>
      <xdr:row>60</xdr:row>
      <xdr:rowOff>104774</xdr:rowOff>
    </xdr:to>
    <xdr:pic>
      <xdr:nvPicPr>
        <xdr:cNvPr id="37" name="Рисунок 36" descr="1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 l="12500" r="15426"/>
        <a:stretch>
          <a:fillRect/>
        </a:stretch>
      </xdr:blipFill>
      <xdr:spPr>
        <a:xfrm>
          <a:off x="1" y="23679151"/>
          <a:ext cx="761652" cy="7048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59</xdr:row>
      <xdr:rowOff>9525</xdr:rowOff>
    </xdr:from>
    <xdr:to>
      <xdr:col>0</xdr:col>
      <xdr:colOff>765254</xdr:colOff>
      <xdr:row>59</xdr:row>
      <xdr:rowOff>590550</xdr:rowOff>
    </xdr:to>
    <xdr:pic>
      <xdr:nvPicPr>
        <xdr:cNvPr id="38" name="Рисунок 37" descr="2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 l="7272" r="4880"/>
        <a:stretch>
          <a:fillRect/>
        </a:stretch>
      </xdr:blipFill>
      <xdr:spPr>
        <a:xfrm>
          <a:off x="1" y="24403050"/>
          <a:ext cx="765253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9620</xdr:rowOff>
    </xdr:from>
    <xdr:to>
      <xdr:col>1</xdr:col>
      <xdr:colOff>1910</xdr:colOff>
      <xdr:row>60</xdr:row>
      <xdr:rowOff>600075</xdr:rowOff>
    </xdr:to>
    <xdr:pic>
      <xdr:nvPicPr>
        <xdr:cNvPr id="39" name="Рисунок 38" descr="3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25003220"/>
          <a:ext cx="773435" cy="590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9525</xdr:rowOff>
    </xdr:from>
    <xdr:to>
      <xdr:col>0</xdr:col>
      <xdr:colOff>760188</xdr:colOff>
      <xdr:row>62</xdr:row>
      <xdr:rowOff>0</xdr:rowOff>
    </xdr:to>
    <xdr:pic>
      <xdr:nvPicPr>
        <xdr:cNvPr id="40" name="Рисунок 39" descr="4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27536775"/>
          <a:ext cx="760188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69</xdr:row>
      <xdr:rowOff>9525</xdr:rowOff>
    </xdr:from>
    <xdr:to>
      <xdr:col>0</xdr:col>
      <xdr:colOff>760327</xdr:colOff>
      <xdr:row>69</xdr:row>
      <xdr:rowOff>590550</xdr:rowOff>
    </xdr:to>
    <xdr:pic>
      <xdr:nvPicPr>
        <xdr:cNvPr id="41" name="Рисунок 40" descr="1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" y="26374725"/>
          <a:ext cx="760326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9525</xdr:rowOff>
    </xdr:from>
    <xdr:to>
      <xdr:col>0</xdr:col>
      <xdr:colOff>762000</xdr:colOff>
      <xdr:row>70</xdr:row>
      <xdr:rowOff>563166</xdr:rowOff>
    </xdr:to>
    <xdr:pic>
      <xdr:nvPicPr>
        <xdr:cNvPr id="43" name="Рисунок 42" descr="3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27632025"/>
          <a:ext cx="762000" cy="55364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74</xdr:row>
      <xdr:rowOff>9525</xdr:rowOff>
    </xdr:from>
    <xdr:to>
      <xdr:col>0</xdr:col>
      <xdr:colOff>671911</xdr:colOff>
      <xdr:row>74</xdr:row>
      <xdr:rowOff>533400</xdr:rowOff>
    </xdr:to>
    <xdr:pic>
      <xdr:nvPicPr>
        <xdr:cNvPr id="44" name="Рисунок 43" descr="1.jp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 l="6445" r="8008"/>
        <a:stretch>
          <a:fillRect/>
        </a:stretch>
      </xdr:blipFill>
      <xdr:spPr>
        <a:xfrm>
          <a:off x="1" y="30880050"/>
          <a:ext cx="67191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75</xdr:row>
      <xdr:rowOff>57150</xdr:rowOff>
    </xdr:from>
    <xdr:to>
      <xdr:col>0</xdr:col>
      <xdr:colOff>698583</xdr:colOff>
      <xdr:row>75</xdr:row>
      <xdr:rowOff>609600</xdr:rowOff>
    </xdr:to>
    <xdr:pic>
      <xdr:nvPicPr>
        <xdr:cNvPr id="45" name="Рисунок 44" descr="2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 l="5919" t="7714" r="5852" b="6887"/>
        <a:stretch>
          <a:fillRect/>
        </a:stretch>
      </xdr:blipFill>
      <xdr:spPr>
        <a:xfrm>
          <a:off x="1" y="31546800"/>
          <a:ext cx="698582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19050</xdr:rowOff>
    </xdr:from>
    <xdr:to>
      <xdr:col>0</xdr:col>
      <xdr:colOff>758190</xdr:colOff>
      <xdr:row>77</xdr:row>
      <xdr:rowOff>590550</xdr:rowOff>
    </xdr:to>
    <xdr:pic>
      <xdr:nvPicPr>
        <xdr:cNvPr id="47" name="Рисунок 46" descr="1.jpg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 l="6872" t="10724" r="12200" b="8847"/>
        <a:stretch>
          <a:fillRect/>
        </a:stretch>
      </xdr:blipFill>
      <xdr:spPr>
        <a:xfrm>
          <a:off x="0" y="30394275"/>
          <a:ext cx="75819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78</xdr:row>
      <xdr:rowOff>24765</xdr:rowOff>
    </xdr:from>
    <xdr:to>
      <xdr:col>0</xdr:col>
      <xdr:colOff>739140</xdr:colOff>
      <xdr:row>78</xdr:row>
      <xdr:rowOff>509984</xdr:rowOff>
    </xdr:to>
    <xdr:pic>
      <xdr:nvPicPr>
        <xdr:cNvPr id="48" name="Рисунок 47" descr="1.jpg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 l="7324" t="7234" r="5328" b="8492"/>
        <a:stretch>
          <a:fillRect/>
        </a:stretch>
      </xdr:blipFill>
      <xdr:spPr>
        <a:xfrm>
          <a:off x="68580" y="42026205"/>
          <a:ext cx="670560" cy="485219"/>
        </a:xfrm>
        <a:prstGeom prst="rect">
          <a:avLst/>
        </a:prstGeom>
      </xdr:spPr>
    </xdr:pic>
    <xdr:clientData/>
  </xdr:twoCellAnchor>
  <xdr:twoCellAnchor editAs="oneCell">
    <xdr:from>
      <xdr:col>0</xdr:col>
      <xdr:colOff>68581</xdr:colOff>
      <xdr:row>79</xdr:row>
      <xdr:rowOff>32309</xdr:rowOff>
    </xdr:from>
    <xdr:to>
      <xdr:col>1</xdr:col>
      <xdr:colOff>3810</xdr:colOff>
      <xdr:row>79</xdr:row>
      <xdr:rowOff>571499</xdr:rowOff>
    </xdr:to>
    <xdr:pic>
      <xdr:nvPicPr>
        <xdr:cNvPr id="50" name="Рисунок 49" descr="1.jpg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 l="17557" t="10941" r="10115" b="14504"/>
        <a:stretch>
          <a:fillRect/>
        </a:stretch>
      </xdr:blipFill>
      <xdr:spPr>
        <a:xfrm>
          <a:off x="68581" y="42612869"/>
          <a:ext cx="716279" cy="539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19050</xdr:rowOff>
    </xdr:from>
    <xdr:to>
      <xdr:col>1</xdr:col>
      <xdr:colOff>1291</xdr:colOff>
      <xdr:row>80</xdr:row>
      <xdr:rowOff>609599</xdr:rowOff>
    </xdr:to>
    <xdr:pic>
      <xdr:nvPicPr>
        <xdr:cNvPr id="51" name="Рисунок 50" descr="1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 l="15869" t="9115" r="6494" b="11784"/>
        <a:stretch>
          <a:fillRect/>
        </a:stretch>
      </xdr:blipFill>
      <xdr:spPr>
        <a:xfrm>
          <a:off x="0" y="32823150"/>
          <a:ext cx="772816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28577</xdr:colOff>
      <xdr:row>8</xdr:row>
      <xdr:rowOff>12915</xdr:rowOff>
    </xdr:from>
    <xdr:to>
      <xdr:col>0</xdr:col>
      <xdr:colOff>762000</xdr:colOff>
      <xdr:row>8</xdr:row>
      <xdr:rowOff>552449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28577" y="4689690"/>
          <a:ext cx="733423" cy="5395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552450</xdr:colOff>
      <xdr:row>9</xdr:row>
      <xdr:rowOff>552450</xdr:rowOff>
    </xdr:to>
    <xdr:sp macro="" textlink="">
      <xdr:nvSpPr>
        <xdr:cNvPr id="1025" name="AutoShape 1" descr="https://online.moysklad.ru/app/download/032a8c52-21ef-4329-b0ce-1f5986559f15"/>
        <xdr:cNvSpPr>
          <a:spLocks noChangeAspect="1" noChangeArrowheads="1"/>
        </xdr:cNvSpPr>
      </xdr:nvSpPr>
      <xdr:spPr bwMode="auto">
        <a:xfrm>
          <a:off x="0" y="5238750"/>
          <a:ext cx="552450" cy="552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 macro="" textlink="">
      <xdr:nvSpPr>
        <xdr:cNvPr id="1026" name="AutoShape 2" descr="https://online.moysklad.ru/app/download/032a8c52-21ef-4329-b0ce-1f5986559f15"/>
        <xdr:cNvSpPr>
          <a:spLocks noChangeAspect="1" noChangeArrowheads="1"/>
        </xdr:cNvSpPr>
      </xdr:nvSpPr>
      <xdr:spPr bwMode="auto">
        <a:xfrm>
          <a:off x="0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304800</xdr:rowOff>
    </xdr:to>
    <xdr:sp macro="" textlink="">
      <xdr:nvSpPr>
        <xdr:cNvPr id="1027" name="AutoShape 3" descr="https://online.moysklad.ru/app/download/032a8c52-21ef-4329-b0ce-1f5986559f15"/>
        <xdr:cNvSpPr>
          <a:spLocks noChangeAspect="1" noChangeArrowheads="1"/>
        </xdr:cNvSpPr>
      </xdr:nvSpPr>
      <xdr:spPr bwMode="auto">
        <a:xfrm>
          <a:off x="0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66674</xdr:colOff>
      <xdr:row>10</xdr:row>
      <xdr:rowOff>61610</xdr:rowOff>
    </xdr:from>
    <xdr:to>
      <xdr:col>0</xdr:col>
      <xdr:colOff>704850</xdr:colOff>
      <xdr:row>10</xdr:row>
      <xdr:rowOff>854978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66674" y="6205235"/>
          <a:ext cx="638176" cy="79336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9</xdr:row>
      <xdr:rowOff>57151</xdr:rowOff>
    </xdr:from>
    <xdr:to>
      <xdr:col>0</xdr:col>
      <xdr:colOff>685799</xdr:colOff>
      <xdr:row>9</xdr:row>
      <xdr:rowOff>857251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5305426"/>
          <a:ext cx="600075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66</xdr:row>
      <xdr:rowOff>18304</xdr:rowOff>
    </xdr:from>
    <xdr:to>
      <xdr:col>0</xdr:col>
      <xdr:colOff>765002</xdr:colOff>
      <xdr:row>66</xdr:row>
      <xdr:rowOff>552449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28688554"/>
          <a:ext cx="755476" cy="53414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62</xdr:row>
      <xdr:rowOff>47625</xdr:rowOff>
    </xdr:from>
    <xdr:to>
      <xdr:col>0</xdr:col>
      <xdr:colOff>646213</xdr:colOff>
      <xdr:row>62</xdr:row>
      <xdr:rowOff>542924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8146375"/>
          <a:ext cx="522386" cy="49529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67</xdr:row>
      <xdr:rowOff>66677</xdr:rowOff>
    </xdr:from>
    <xdr:to>
      <xdr:col>0</xdr:col>
      <xdr:colOff>704850</xdr:colOff>
      <xdr:row>67</xdr:row>
      <xdr:rowOff>555839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29308427"/>
          <a:ext cx="628649" cy="48916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</xdr:row>
      <xdr:rowOff>160020</xdr:rowOff>
    </xdr:from>
    <xdr:to>
      <xdr:col>0</xdr:col>
      <xdr:colOff>704280</xdr:colOff>
      <xdr:row>18</xdr:row>
      <xdr:rowOff>634365</xdr:rowOff>
    </xdr:to>
    <xdr:pic>
      <xdr:nvPicPr>
        <xdr:cNvPr id="59" name="Рисунок 58" descr="fy3ZuCRsWic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38100" y="10622280"/>
          <a:ext cx="666180" cy="47434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</xdr:row>
      <xdr:rowOff>209549</xdr:rowOff>
    </xdr:from>
    <xdr:to>
      <xdr:col>0</xdr:col>
      <xdr:colOff>752477</xdr:colOff>
      <xdr:row>11</xdr:row>
      <xdr:rowOff>752475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743824"/>
          <a:ext cx="723902" cy="54292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44</xdr:row>
      <xdr:rowOff>38100</xdr:rowOff>
    </xdr:from>
    <xdr:to>
      <xdr:col>0</xdr:col>
      <xdr:colOff>615950</xdr:colOff>
      <xdr:row>44</xdr:row>
      <xdr:rowOff>400050</xdr:rowOff>
    </xdr:to>
    <xdr:pic>
      <xdr:nvPicPr>
        <xdr:cNvPr id="61" name="Рисунок 60" descr="IMG_20191110_135544.jpg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133350" y="22479000"/>
          <a:ext cx="48260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40</xdr:row>
      <xdr:rowOff>66675</xdr:rowOff>
    </xdr:from>
    <xdr:to>
      <xdr:col>0</xdr:col>
      <xdr:colOff>692150</xdr:colOff>
      <xdr:row>40</xdr:row>
      <xdr:rowOff>571500</xdr:rowOff>
    </xdr:to>
    <xdr:pic>
      <xdr:nvPicPr>
        <xdr:cNvPr id="62" name="Рисунок 61" descr="IMG_20191110_141354.jpg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19050" y="20440650"/>
          <a:ext cx="67310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66675</xdr:rowOff>
    </xdr:from>
    <xdr:to>
      <xdr:col>0</xdr:col>
      <xdr:colOff>698091</xdr:colOff>
      <xdr:row>12</xdr:row>
      <xdr:rowOff>742950</xdr:rowOff>
    </xdr:to>
    <xdr:pic>
      <xdr:nvPicPr>
        <xdr:cNvPr id="63" name="Рисунок 62" descr="IMG-20191111-WA0000.jpg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0" y="8486775"/>
          <a:ext cx="698091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13</xdr:row>
      <xdr:rowOff>238126</xdr:rowOff>
    </xdr:from>
    <xdr:to>
      <xdr:col>0</xdr:col>
      <xdr:colOff>706639</xdr:colOff>
      <xdr:row>13</xdr:row>
      <xdr:rowOff>619125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9544051"/>
          <a:ext cx="649488" cy="38099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14</xdr:row>
      <xdr:rowOff>99060</xdr:rowOff>
    </xdr:from>
    <xdr:to>
      <xdr:col>0</xdr:col>
      <xdr:colOff>742893</xdr:colOff>
      <xdr:row>14</xdr:row>
      <xdr:rowOff>659040</xdr:rowOff>
    </xdr:to>
    <xdr:pic>
      <xdr:nvPicPr>
        <xdr:cNvPr id="66" name="Рисунок 65" descr="IMG-20191208-WA0001.jp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38100" y="11176635"/>
          <a:ext cx="704793" cy="55998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30</xdr:row>
      <xdr:rowOff>76200</xdr:rowOff>
    </xdr:from>
    <xdr:to>
      <xdr:col>0</xdr:col>
      <xdr:colOff>666749</xdr:colOff>
      <xdr:row>30</xdr:row>
      <xdr:rowOff>609600</xdr:rowOff>
    </xdr:to>
    <xdr:pic>
      <xdr:nvPicPr>
        <xdr:cNvPr id="68" name="Рисунок 67" descr="1.jpg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95250" y="20069175"/>
          <a:ext cx="571499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31</xdr:row>
      <xdr:rowOff>66675</xdr:rowOff>
    </xdr:from>
    <xdr:to>
      <xdr:col>0</xdr:col>
      <xdr:colOff>657225</xdr:colOff>
      <xdr:row>31</xdr:row>
      <xdr:rowOff>581026</xdr:rowOff>
    </xdr:to>
    <xdr:pic>
      <xdr:nvPicPr>
        <xdr:cNvPr id="69" name="Рисунок 68" descr="1.jpg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85725" y="20707350"/>
          <a:ext cx="571500" cy="51435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32</xdr:row>
      <xdr:rowOff>57150</xdr:rowOff>
    </xdr:from>
    <xdr:to>
      <xdr:col>0</xdr:col>
      <xdr:colOff>685800</xdr:colOff>
      <xdr:row>32</xdr:row>
      <xdr:rowOff>552450</xdr:rowOff>
    </xdr:to>
    <xdr:pic>
      <xdr:nvPicPr>
        <xdr:cNvPr id="70" name="Рисунок 69" descr="2.jpg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95250" y="21345525"/>
          <a:ext cx="590550" cy="495300"/>
        </a:xfrm>
        <a:prstGeom prst="rect">
          <a:avLst/>
        </a:prstGeom>
      </xdr:spPr>
    </xdr:pic>
    <xdr:clientData/>
  </xdr:twoCellAnchor>
  <xdr:oneCellAnchor>
    <xdr:from>
      <xdr:col>0</xdr:col>
      <xdr:colOff>85726</xdr:colOff>
      <xdr:row>34</xdr:row>
      <xdr:rowOff>47627</xdr:rowOff>
    </xdr:from>
    <xdr:ext cx="657224" cy="512192"/>
    <xdr:pic>
      <xdr:nvPicPr>
        <xdr:cNvPr id="71" name="Рисунок 70" descr="6.jpg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 l="8984" t="4297" r="6934" b="8333"/>
        <a:stretch>
          <a:fillRect/>
        </a:stretch>
      </xdr:blipFill>
      <xdr:spPr>
        <a:xfrm>
          <a:off x="85726" y="23955377"/>
          <a:ext cx="657224" cy="512192"/>
        </a:xfrm>
        <a:prstGeom prst="rect">
          <a:avLst/>
        </a:prstGeom>
      </xdr:spPr>
    </xdr:pic>
    <xdr:clientData/>
  </xdr:oneCellAnchor>
  <xdr:twoCellAnchor editAs="oneCell">
    <xdr:from>
      <xdr:col>0</xdr:col>
      <xdr:colOff>85724</xdr:colOff>
      <xdr:row>35</xdr:row>
      <xdr:rowOff>28574</xdr:rowOff>
    </xdr:from>
    <xdr:to>
      <xdr:col>0</xdr:col>
      <xdr:colOff>733425</xdr:colOff>
      <xdr:row>35</xdr:row>
      <xdr:rowOff>644421</xdr:rowOff>
    </xdr:to>
    <xdr:pic>
      <xdr:nvPicPr>
        <xdr:cNvPr id="72" name="Рисунок 71" descr="2-2.jpg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85724" y="23145749"/>
          <a:ext cx="647701" cy="61584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</xdr:colOff>
      <xdr:row>36</xdr:row>
      <xdr:rowOff>28574</xdr:rowOff>
    </xdr:from>
    <xdr:to>
      <xdr:col>0</xdr:col>
      <xdr:colOff>698817</xdr:colOff>
      <xdr:row>36</xdr:row>
      <xdr:rowOff>590549</xdr:rowOff>
    </xdr:to>
    <xdr:pic>
      <xdr:nvPicPr>
        <xdr:cNvPr id="73" name="Рисунок 72" descr="1-1.jpg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66674" y="23802974"/>
          <a:ext cx="632143" cy="561975"/>
        </a:xfrm>
        <a:prstGeom prst="rect">
          <a:avLst/>
        </a:prstGeom>
      </xdr:spPr>
    </xdr:pic>
    <xdr:clientData/>
  </xdr:twoCellAnchor>
  <xdr:oneCellAnchor>
    <xdr:from>
      <xdr:col>0</xdr:col>
      <xdr:colOff>57151</xdr:colOff>
      <xdr:row>15</xdr:row>
      <xdr:rowOff>161925</xdr:rowOff>
    </xdr:from>
    <xdr:ext cx="633176" cy="447675"/>
    <xdr:pic>
      <xdr:nvPicPr>
        <xdr:cNvPr id="75" name="Рисунок 74" descr="WhatsApp Image 2020-01-07 at 15.30.15.jpeg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57151" y="11782425"/>
          <a:ext cx="633176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114300</xdr:colOff>
      <xdr:row>16</xdr:row>
      <xdr:rowOff>66676</xdr:rowOff>
    </xdr:from>
    <xdr:to>
      <xdr:col>0</xdr:col>
      <xdr:colOff>558775</xdr:colOff>
      <xdr:row>16</xdr:row>
      <xdr:rowOff>695326</xdr:rowOff>
    </xdr:to>
    <xdr:pic>
      <xdr:nvPicPr>
        <xdr:cNvPr id="76" name="Рисунок 75" descr="WhatsApp Image 2020-01-10 at 16.51.57.jpeg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114300" y="11706226"/>
          <a:ext cx="44447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67865</xdr:colOff>
      <xdr:row>71</xdr:row>
      <xdr:rowOff>63997</xdr:rowOff>
    </xdr:from>
    <xdr:to>
      <xdr:col>0</xdr:col>
      <xdr:colOff>733424</xdr:colOff>
      <xdr:row>71</xdr:row>
      <xdr:rowOff>563166</xdr:rowOff>
    </xdr:to>
    <xdr:pic>
      <xdr:nvPicPr>
        <xdr:cNvPr id="77" name="Рисунок 76" descr="2.jpg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 rot="16200000">
          <a:off x="151060" y="43548152"/>
          <a:ext cx="499169" cy="66555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72</xdr:row>
      <xdr:rowOff>66675</xdr:rowOff>
    </xdr:from>
    <xdr:to>
      <xdr:col>0</xdr:col>
      <xdr:colOff>594843</xdr:colOff>
      <xdr:row>72</xdr:row>
      <xdr:rowOff>678675</xdr:rowOff>
    </xdr:to>
    <xdr:pic>
      <xdr:nvPicPr>
        <xdr:cNvPr id="78" name="Рисунок 77" descr="3-3-3.jpg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95251" y="43710225"/>
          <a:ext cx="499592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63</xdr:row>
      <xdr:rowOff>61914</xdr:rowOff>
    </xdr:from>
    <xdr:to>
      <xdr:col>0</xdr:col>
      <xdr:colOff>638175</xdr:colOff>
      <xdr:row>63</xdr:row>
      <xdr:rowOff>533402</xdr:rowOff>
    </xdr:to>
    <xdr:pic>
      <xdr:nvPicPr>
        <xdr:cNvPr id="84" name="Рисунок 83" descr="WhatsApp Image 2020-02-16 at 16.50.28.jpeg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76200" y="39657339"/>
          <a:ext cx="561975" cy="4714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76199</xdr:rowOff>
    </xdr:from>
    <xdr:to>
      <xdr:col>0</xdr:col>
      <xdr:colOff>747993</xdr:colOff>
      <xdr:row>64</xdr:row>
      <xdr:rowOff>504824</xdr:rowOff>
    </xdr:to>
    <xdr:pic>
      <xdr:nvPicPr>
        <xdr:cNvPr id="85" name="Рисунок 84" descr="WhatsApp Image 2020-02-16 at 16.50.28 (2).jpeg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0" y="40243124"/>
          <a:ext cx="747993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65</xdr:row>
      <xdr:rowOff>40480</xdr:rowOff>
    </xdr:from>
    <xdr:to>
      <xdr:col>0</xdr:col>
      <xdr:colOff>609600</xdr:colOff>
      <xdr:row>65</xdr:row>
      <xdr:rowOff>533399</xdr:rowOff>
    </xdr:to>
    <xdr:pic>
      <xdr:nvPicPr>
        <xdr:cNvPr id="86" name="Рисунок 85" descr="WhatsApp Image 2020-02-16 at 16.50.28 (4).jpeg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38100" y="45865255"/>
          <a:ext cx="657225" cy="492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oysib.ru/products/vkladysh-bolshe-menshe-papa-mama-ya" TargetMode="External"/><Relationship Id="rId18" Type="http://schemas.openxmlformats.org/officeDocument/2006/relationships/hyperlink" Target="https://toysib.ru/products/kartinki-polovinki-zhivotnye" TargetMode="External"/><Relationship Id="rId26" Type="http://schemas.openxmlformats.org/officeDocument/2006/relationships/hyperlink" Target="https://toysib.ru/products/bizibord-vkladysh-chei-domik" TargetMode="External"/><Relationship Id="rId39" Type="http://schemas.openxmlformats.org/officeDocument/2006/relationships/hyperlink" Target="https://toysib.ru/products/shnurovka-montessori" TargetMode="External"/><Relationship Id="rId21" Type="http://schemas.openxmlformats.org/officeDocument/2006/relationships/hyperlink" Target="https://toysib.ru/products/bukvy-vkladyshi-alfavit-zhelty" TargetMode="External"/><Relationship Id="rId34" Type="http://schemas.openxmlformats.org/officeDocument/2006/relationships/hyperlink" Target="https://toysib.ru/products/rybalka-magnitnaya-akvarium" TargetMode="External"/><Relationship Id="rId42" Type="http://schemas.openxmlformats.org/officeDocument/2006/relationships/hyperlink" Target="https://toysib.ru/products/grafomotornyi-labirint-kvadrat" TargetMode="External"/><Relationship Id="rId47" Type="http://schemas.openxmlformats.org/officeDocument/2006/relationships/hyperlink" Target="https://toysib.ru/products/category/matematicheskie-igry" TargetMode="External"/><Relationship Id="rId50" Type="http://schemas.openxmlformats.org/officeDocument/2006/relationships/hyperlink" Target="https://toysib.ru/products/category/labirinty" TargetMode="External"/><Relationship Id="rId55" Type="http://schemas.openxmlformats.org/officeDocument/2006/relationships/hyperlink" Target="https://toysib.ru/products/pazl-mishkina-lapa" TargetMode="External"/><Relationship Id="rId63" Type="http://schemas.openxmlformats.org/officeDocument/2006/relationships/hyperlink" Target="https://toysib.ru/products/kvadraty-nikitina-2-urovnya-4-kvadrata" TargetMode="External"/><Relationship Id="rId7" Type="http://schemas.openxmlformats.org/officeDocument/2006/relationships/hyperlink" Target="https://toysib.ru/products/pazl-myshki-v-syre" TargetMode="External"/><Relationship Id="rId2" Type="http://schemas.openxmlformats.org/officeDocument/2006/relationships/hyperlink" Target="https://toysib.ru/products/pazl-korzinka-lesnika" TargetMode="External"/><Relationship Id="rId16" Type="http://schemas.openxmlformats.org/officeDocument/2006/relationships/hyperlink" Target="https://toysib.ru/products/kartinki-polovinki-ovoshchi-frukty" TargetMode="External"/><Relationship Id="rId20" Type="http://schemas.openxmlformats.org/officeDocument/2006/relationships/hyperlink" Target="https://toysib.ru/products/memo-igra-lyubimye-igrushki" TargetMode="External"/><Relationship Id="rId29" Type="http://schemas.openxmlformats.org/officeDocument/2006/relationships/hyperlink" Target="https://toysib.ru/products/magnitnaya-igra-davai-poshchitaen" TargetMode="External"/><Relationship Id="rId41" Type="http://schemas.openxmlformats.org/officeDocument/2006/relationships/hyperlink" Target="https://toysib.ru/products/grafomotornyi-labirint-dorozhka" TargetMode="External"/><Relationship Id="rId54" Type="http://schemas.openxmlformats.org/officeDocument/2006/relationships/hyperlink" Target="https://toysib.ru/products/pazl-konstruktor-samosval" TargetMode="External"/><Relationship Id="rId62" Type="http://schemas.openxmlformats.org/officeDocument/2006/relationships/hyperlink" Target="https://toysib.ru/products/kvadraty-nikitina-1-urovnya-4-kvadrata" TargetMode="External"/><Relationship Id="rId1" Type="http://schemas.openxmlformats.org/officeDocument/2006/relationships/hyperlink" Target="https://toysib.ru/products/pazl-griby-v-banke" TargetMode="External"/><Relationship Id="rId6" Type="http://schemas.openxmlformats.org/officeDocument/2006/relationships/hyperlink" Target="https://toysib.ru/products/pazl-safari" TargetMode="External"/><Relationship Id="rId11" Type="http://schemas.openxmlformats.org/officeDocument/2006/relationships/hyperlink" Target="https://toysib.ru/products/vkladysh-a-chto-vnutri" TargetMode="External"/><Relationship Id="rId24" Type="http://schemas.openxmlformats.org/officeDocument/2006/relationships/hyperlink" Target="https://toysib.ru/products/drobi-2-uroven" TargetMode="External"/><Relationship Id="rId32" Type="http://schemas.openxmlformats.org/officeDocument/2006/relationships/hyperlink" Target="https://toysib.ru/products/sorter-geometricheskiy-kvadrat-4-figury" TargetMode="External"/><Relationship Id="rId37" Type="http://schemas.openxmlformats.org/officeDocument/2006/relationships/hyperlink" Target="https://toysib.ru/products/shnurovka-rubashka" TargetMode="External"/><Relationship Id="rId40" Type="http://schemas.openxmlformats.org/officeDocument/2006/relationships/hyperlink" Target="https://toysib.ru/products/grafomotornyi-labirint-krug" TargetMode="External"/><Relationship Id="rId45" Type="http://schemas.openxmlformats.org/officeDocument/2006/relationships/hyperlink" Target="https://toysib.ru/products/category/kartinki-polovinki-memo-igry" TargetMode="External"/><Relationship Id="rId53" Type="http://schemas.openxmlformats.org/officeDocument/2006/relationships/hyperlink" Target="https://toysib.ru/products/category/shnurovki" TargetMode="External"/><Relationship Id="rId58" Type="http://schemas.openxmlformats.org/officeDocument/2006/relationships/hyperlink" Target="https://toysib.ru/products/sorter-pazl-v-put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https://toysib.ru/products/pazl-chemodan-puteshestvennika" TargetMode="External"/><Relationship Id="rId15" Type="http://schemas.openxmlformats.org/officeDocument/2006/relationships/hyperlink" Target="https://toysib.ru/products/pazl-vkladysh-kraski" TargetMode="External"/><Relationship Id="rId23" Type="http://schemas.openxmlformats.org/officeDocument/2006/relationships/hyperlink" Target="https://toysib.ru/products/drobi-1-uroven" TargetMode="External"/><Relationship Id="rId28" Type="http://schemas.openxmlformats.org/officeDocument/2006/relationships/hyperlink" Target="https://toysib.ru/products/bizibord-teremok" TargetMode="External"/><Relationship Id="rId36" Type="http://schemas.openxmlformats.org/officeDocument/2006/relationships/hyperlink" Target="https://toysib.ru/products/shnurovka-pcholka" TargetMode="External"/><Relationship Id="rId49" Type="http://schemas.openxmlformats.org/officeDocument/2006/relationships/hyperlink" Target="https://toysib.ru/products/category/bizibordy" TargetMode="External"/><Relationship Id="rId57" Type="http://schemas.openxmlformats.org/officeDocument/2006/relationships/hyperlink" Target="https://toysib.ru/products/memo-igra-kolobok" TargetMode="External"/><Relationship Id="rId61" Type="http://schemas.openxmlformats.org/officeDocument/2006/relationships/hyperlink" Target="https://toysib.ru/products/kvadraty-nikitina-3-urovnya-6-kvadratov" TargetMode="External"/><Relationship Id="rId10" Type="http://schemas.openxmlformats.org/officeDocument/2006/relationships/hyperlink" Target="https://toysib.ru/products/golovolomka-tetris-malayi" TargetMode="External"/><Relationship Id="rId19" Type="http://schemas.openxmlformats.org/officeDocument/2006/relationships/hyperlink" Target="https://toysib.ru/products/kartinki-polovinki-odezhda" TargetMode="External"/><Relationship Id="rId31" Type="http://schemas.openxmlformats.org/officeDocument/2006/relationships/hyperlink" Target="https://toysib.ru/products/labirint-para-ferma" TargetMode="External"/><Relationship Id="rId44" Type="http://schemas.openxmlformats.org/officeDocument/2006/relationships/hyperlink" Target="https://toysib.ru/products/category/ramki-vkladyshy" TargetMode="External"/><Relationship Id="rId52" Type="http://schemas.openxmlformats.org/officeDocument/2006/relationships/hyperlink" Target="https://toysib.ru/products/category/rybalka" TargetMode="External"/><Relationship Id="rId60" Type="http://schemas.openxmlformats.org/officeDocument/2006/relationships/hyperlink" Target="https://toysib.ru/products/kvadraty-nikitina-2-urovnya-6-kvadratov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toysib.ru/products/pazl-kotiki-na-otdyhe" TargetMode="External"/><Relationship Id="rId9" Type="http://schemas.openxmlformats.org/officeDocument/2006/relationships/hyperlink" Target="https://toysib.ru/products/vkladysh-bolshe-menshe-sobachki" TargetMode="External"/><Relationship Id="rId14" Type="http://schemas.openxmlformats.org/officeDocument/2006/relationships/hyperlink" Target="https://toysib.ru/products/vkladysh-bolshe-menshe-semya-ptic" TargetMode="External"/><Relationship Id="rId22" Type="http://schemas.openxmlformats.org/officeDocument/2006/relationships/hyperlink" Target="https://toysib.ru/products/bukvy-vkladyshi-alfavit-goluboi" TargetMode="External"/><Relationship Id="rId27" Type="http://schemas.openxmlformats.org/officeDocument/2006/relationships/hyperlink" Target="https://toysib.ru/products/bizibord-poigraem-v-pryatki" TargetMode="External"/><Relationship Id="rId30" Type="http://schemas.openxmlformats.org/officeDocument/2006/relationships/hyperlink" Target="https://toysib.ru/products/labirint-para-aibolit" TargetMode="External"/><Relationship Id="rId35" Type="http://schemas.openxmlformats.org/officeDocument/2006/relationships/hyperlink" Target="https://toysib.ru/products/rybalka-magnitnaya-okean" TargetMode="External"/><Relationship Id="rId43" Type="http://schemas.openxmlformats.org/officeDocument/2006/relationships/hyperlink" Target="https://toysib.ru/products/category/pazly-golovolomki" TargetMode="External"/><Relationship Id="rId48" Type="http://schemas.openxmlformats.org/officeDocument/2006/relationships/hyperlink" Target="https://toysib.ru/products/category/igry-po-metodike-nikitina-i-segena" TargetMode="External"/><Relationship Id="rId56" Type="http://schemas.openxmlformats.org/officeDocument/2006/relationships/hyperlink" Target="https://toysib.ru/products/pazl-vkladysh-mishki-malyshki" TargetMode="External"/><Relationship Id="rId64" Type="http://schemas.openxmlformats.org/officeDocument/2006/relationships/hyperlink" Target="https://toysib.ru/products/kvadraty-nikitina-3-urovnya-4-kvadrata" TargetMode="External"/><Relationship Id="rId8" Type="http://schemas.openxmlformats.org/officeDocument/2006/relationships/hyperlink" Target="https://toysib.ru/products/pazl-22-hvosta" TargetMode="External"/><Relationship Id="rId51" Type="http://schemas.openxmlformats.org/officeDocument/2006/relationships/hyperlink" Target="https://toysib.ru/products/category/sortery" TargetMode="External"/><Relationship Id="rId3" Type="http://schemas.openxmlformats.org/officeDocument/2006/relationships/hyperlink" Target="https://toysib.ru/products/pazl-karamelki" TargetMode="External"/><Relationship Id="rId12" Type="http://schemas.openxmlformats.org/officeDocument/2006/relationships/hyperlink" Target="https://toysib.ru/products/vkladysh-bolshe-menshe-frukty" TargetMode="External"/><Relationship Id="rId17" Type="http://schemas.openxmlformats.org/officeDocument/2006/relationships/hyperlink" Target="https://toysib.ru/products/kartinki-polovinki-transport" TargetMode="External"/><Relationship Id="rId25" Type="http://schemas.openxmlformats.org/officeDocument/2006/relationships/hyperlink" Target="https://toysib.ru/products/dosochki-segena-s-uzorom" TargetMode="External"/><Relationship Id="rId33" Type="http://schemas.openxmlformats.org/officeDocument/2006/relationships/hyperlink" Target="https://toysib.ru/products/sorter-golovolomka-slozhi-uzor" TargetMode="External"/><Relationship Id="rId38" Type="http://schemas.openxmlformats.org/officeDocument/2006/relationships/hyperlink" Target="https://toysib.ru/products/shnurovka-kedi" TargetMode="External"/><Relationship Id="rId46" Type="http://schemas.openxmlformats.org/officeDocument/2006/relationships/hyperlink" Target="https://toysib.ru/products/category/alfavity" TargetMode="External"/><Relationship Id="rId59" Type="http://schemas.openxmlformats.org/officeDocument/2006/relationships/hyperlink" Target="https://toysib.ru/products/kvadraty-nikitina-1-urovnya-6-kvadrat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topLeftCell="A13" workbookViewId="0">
      <selection activeCell="C65" sqref="C65"/>
    </sheetView>
  </sheetViews>
  <sheetFormatPr defaultRowHeight="15"/>
  <cols>
    <col min="1" max="1" width="11.5703125" customWidth="1"/>
    <col min="2" max="2" width="8.5703125" style="10" bestFit="1" customWidth="1"/>
    <col min="3" max="3" width="38.42578125" style="29" customWidth="1"/>
    <col min="4" max="4" width="12.28515625" style="25" bestFit="1" customWidth="1"/>
    <col min="5" max="5" width="5.140625" style="25" bestFit="1" customWidth="1"/>
    <col min="6" max="6" width="31.5703125" style="25" bestFit="1" customWidth="1"/>
    <col min="7" max="7" width="19.85546875" style="36" customWidth="1"/>
    <col min="8" max="9" width="8.140625" style="36" customWidth="1"/>
    <col min="10" max="10" width="10.7109375" style="36" customWidth="1"/>
    <col min="11" max="11" width="25.85546875" style="57" customWidth="1"/>
    <col min="12" max="12" width="9.7109375" hidden="1" customWidth="1"/>
    <col min="13" max="13" width="8.5703125" hidden="1" customWidth="1"/>
    <col min="14" max="14" width="13.85546875" hidden="1" customWidth="1"/>
  </cols>
  <sheetData>
    <row r="1" spans="1:16" ht="15.75" thickBot="1">
      <c r="K1" s="53"/>
    </row>
    <row r="2" spans="1:16" ht="46.5" thickTop="1" thickBot="1">
      <c r="A2" s="3" t="s">
        <v>0</v>
      </c>
      <c r="B2" s="11" t="s">
        <v>1</v>
      </c>
      <c r="C2" s="3" t="s">
        <v>2</v>
      </c>
      <c r="D2" s="4" t="s">
        <v>3</v>
      </c>
      <c r="E2" s="3" t="s">
        <v>28</v>
      </c>
      <c r="F2" s="3" t="s">
        <v>4</v>
      </c>
      <c r="G2" s="37" t="s">
        <v>112</v>
      </c>
      <c r="H2" s="37" t="s">
        <v>5</v>
      </c>
      <c r="I2" s="37" t="s">
        <v>6</v>
      </c>
      <c r="J2" s="37" t="s">
        <v>111</v>
      </c>
      <c r="K2" s="32" t="s">
        <v>7</v>
      </c>
    </row>
    <row r="3" spans="1:16" ht="45.75" thickTop="1">
      <c r="A3" s="5" t="s">
        <v>8</v>
      </c>
      <c r="B3" s="12"/>
      <c r="C3" s="30"/>
      <c r="D3" s="26"/>
      <c r="E3" s="26"/>
      <c r="F3" s="26"/>
      <c r="G3" s="38"/>
      <c r="H3" s="38"/>
      <c r="I3" s="38"/>
      <c r="J3" s="38"/>
      <c r="K3" s="54" t="s">
        <v>188</v>
      </c>
    </row>
    <row r="4" spans="1:16" ht="61.5" customHeight="1">
      <c r="A4" s="1"/>
      <c r="B4" s="8" t="s">
        <v>9</v>
      </c>
      <c r="C4" s="6" t="s">
        <v>17</v>
      </c>
      <c r="D4" s="16" t="s">
        <v>29</v>
      </c>
      <c r="E4" s="7" t="s">
        <v>30</v>
      </c>
      <c r="F4" s="7" t="s">
        <v>31</v>
      </c>
      <c r="G4" s="39">
        <v>235</v>
      </c>
      <c r="H4" s="39">
        <f>G4*L4</f>
        <v>223.25</v>
      </c>
      <c r="I4" s="39">
        <f>G4*M4</f>
        <v>218.55</v>
      </c>
      <c r="J4" s="43">
        <f>G4*N4</f>
        <v>211.5</v>
      </c>
      <c r="K4" s="55" t="s">
        <v>137</v>
      </c>
      <c r="L4" s="35">
        <v>0.95</v>
      </c>
      <c r="M4" s="35">
        <v>0.93</v>
      </c>
      <c r="N4" s="35">
        <v>0.9</v>
      </c>
    </row>
    <row r="5" spans="1:16" ht="62.25" customHeight="1">
      <c r="A5" s="1"/>
      <c r="B5" s="8" t="s">
        <v>10</v>
      </c>
      <c r="C5" s="6" t="s">
        <v>18</v>
      </c>
      <c r="D5" s="16" t="s">
        <v>33</v>
      </c>
      <c r="E5" s="7" t="s">
        <v>32</v>
      </c>
      <c r="F5" s="7" t="s">
        <v>31</v>
      </c>
      <c r="G5" s="39">
        <v>235</v>
      </c>
      <c r="H5" s="39">
        <f>G5*L5</f>
        <v>223.25</v>
      </c>
      <c r="I5" s="39">
        <f t="shared" ref="I5:I11" si="0">G5*M5</f>
        <v>218.55</v>
      </c>
      <c r="J5" s="43">
        <f t="shared" ref="J5:J11" si="1">G5*N5</f>
        <v>211.5</v>
      </c>
      <c r="K5" s="55" t="s">
        <v>138</v>
      </c>
      <c r="L5" s="35">
        <v>0.95</v>
      </c>
      <c r="M5" s="35">
        <v>0.93</v>
      </c>
      <c r="N5" s="35">
        <v>0.9</v>
      </c>
    </row>
    <row r="6" spans="1:16" ht="63.75" customHeight="1">
      <c r="A6" s="1"/>
      <c r="B6" s="8" t="s">
        <v>11</v>
      </c>
      <c r="C6" s="6" t="s">
        <v>19</v>
      </c>
      <c r="D6" s="16" t="s">
        <v>34</v>
      </c>
      <c r="E6" s="7" t="s">
        <v>35</v>
      </c>
      <c r="F6" s="7" t="s">
        <v>31</v>
      </c>
      <c r="G6" s="39">
        <v>245</v>
      </c>
      <c r="H6" s="39">
        <f>G6*L6</f>
        <v>232.75</v>
      </c>
      <c r="I6" s="39">
        <f t="shared" si="0"/>
        <v>227.85000000000002</v>
      </c>
      <c r="J6" s="43">
        <f t="shared" si="1"/>
        <v>220.5</v>
      </c>
      <c r="K6" s="55" t="s">
        <v>139</v>
      </c>
      <c r="L6" s="35">
        <v>0.95</v>
      </c>
      <c r="M6" s="35">
        <v>0.93</v>
      </c>
      <c r="N6" s="35">
        <v>0.9</v>
      </c>
    </row>
    <row r="7" spans="1:16" ht="39.75" customHeight="1">
      <c r="A7" s="1"/>
      <c r="B7" s="8" t="s">
        <v>13</v>
      </c>
      <c r="C7" s="6" t="s">
        <v>20</v>
      </c>
      <c r="D7" s="16" t="s">
        <v>36</v>
      </c>
      <c r="E7" s="7" t="s">
        <v>37</v>
      </c>
      <c r="F7" s="7" t="s">
        <v>31</v>
      </c>
      <c r="G7" s="39">
        <v>99</v>
      </c>
      <c r="H7" s="39">
        <f>G7*L7</f>
        <v>94.05</v>
      </c>
      <c r="I7" s="39">
        <f t="shared" si="0"/>
        <v>92.070000000000007</v>
      </c>
      <c r="J7" s="43">
        <f t="shared" si="1"/>
        <v>89.100000000000009</v>
      </c>
      <c r="K7" s="55" t="s">
        <v>140</v>
      </c>
      <c r="L7" s="35">
        <v>0.95</v>
      </c>
      <c r="M7" s="35">
        <v>0.93</v>
      </c>
      <c r="N7" s="35">
        <v>0.9</v>
      </c>
    </row>
    <row r="8" spans="1:16" ht="72.75" customHeight="1">
      <c r="A8" s="1"/>
      <c r="B8" s="8" t="s">
        <v>12</v>
      </c>
      <c r="C8" s="6" t="s">
        <v>21</v>
      </c>
      <c r="D8" s="17" t="s">
        <v>38</v>
      </c>
      <c r="E8" s="9" t="s">
        <v>39</v>
      </c>
      <c r="F8" s="9" t="s">
        <v>31</v>
      </c>
      <c r="G8" s="42">
        <v>250</v>
      </c>
      <c r="H8" s="39">
        <f t="shared" ref="H8:H11" si="2">G8*L8</f>
        <v>237.5</v>
      </c>
      <c r="I8" s="39">
        <f t="shared" si="0"/>
        <v>232.5</v>
      </c>
      <c r="J8" s="43">
        <f t="shared" si="1"/>
        <v>225</v>
      </c>
      <c r="K8" s="55" t="s">
        <v>141</v>
      </c>
      <c r="L8" s="35">
        <v>0.95</v>
      </c>
      <c r="M8" s="35">
        <v>0.93</v>
      </c>
      <c r="N8" s="35">
        <v>0.9</v>
      </c>
    </row>
    <row r="9" spans="1:16" ht="44.25" customHeight="1">
      <c r="A9" s="1"/>
      <c r="B9" s="15" t="s">
        <v>119</v>
      </c>
      <c r="C9" s="6" t="s">
        <v>120</v>
      </c>
      <c r="D9" s="16" t="s">
        <v>121</v>
      </c>
      <c r="E9" s="7" t="s">
        <v>122</v>
      </c>
      <c r="F9" s="7" t="s">
        <v>31</v>
      </c>
      <c r="G9" s="39">
        <v>235</v>
      </c>
      <c r="H9" s="39">
        <f t="shared" si="2"/>
        <v>223.25</v>
      </c>
      <c r="I9" s="39">
        <f t="shared" si="0"/>
        <v>218.55</v>
      </c>
      <c r="J9" s="43">
        <f t="shared" si="1"/>
        <v>211.5</v>
      </c>
      <c r="K9" s="55" t="s">
        <v>143</v>
      </c>
      <c r="L9" s="35">
        <v>0.95</v>
      </c>
      <c r="M9" s="35">
        <v>0.93</v>
      </c>
      <c r="N9" s="35">
        <v>0.9</v>
      </c>
    </row>
    <row r="10" spans="1:16" ht="71.25" customHeight="1">
      <c r="A10" s="1"/>
      <c r="B10" s="15" t="s">
        <v>126</v>
      </c>
      <c r="C10" s="6" t="s">
        <v>127</v>
      </c>
      <c r="D10" s="16" t="s">
        <v>129</v>
      </c>
      <c r="E10" s="7" t="s">
        <v>128</v>
      </c>
      <c r="F10" s="7" t="s">
        <v>31</v>
      </c>
      <c r="G10" s="39">
        <v>390</v>
      </c>
      <c r="H10" s="39">
        <f t="shared" si="2"/>
        <v>370.5</v>
      </c>
      <c r="I10" s="39">
        <f t="shared" si="0"/>
        <v>362.70000000000005</v>
      </c>
      <c r="J10" s="43">
        <f t="shared" si="1"/>
        <v>351</v>
      </c>
      <c r="K10" s="55" t="s">
        <v>142</v>
      </c>
      <c r="L10" s="35">
        <v>0.95</v>
      </c>
      <c r="M10" s="35">
        <v>0.93</v>
      </c>
      <c r="N10" s="35">
        <v>0.9</v>
      </c>
    </row>
    <row r="11" spans="1:16" ht="69.75" customHeight="1">
      <c r="A11" s="1"/>
      <c r="B11" s="15" t="s">
        <v>131</v>
      </c>
      <c r="C11" s="6" t="s">
        <v>132</v>
      </c>
      <c r="D11" s="16" t="s">
        <v>129</v>
      </c>
      <c r="E11" s="7" t="s">
        <v>130</v>
      </c>
      <c r="F11" s="7" t="s">
        <v>31</v>
      </c>
      <c r="G11" s="39">
        <v>390</v>
      </c>
      <c r="H11" s="39">
        <f t="shared" si="2"/>
        <v>370.5</v>
      </c>
      <c r="I11" s="39">
        <f t="shared" si="0"/>
        <v>362.70000000000005</v>
      </c>
      <c r="J11" s="43">
        <f t="shared" si="1"/>
        <v>351</v>
      </c>
      <c r="K11" s="55" t="s">
        <v>144</v>
      </c>
      <c r="L11" s="35">
        <v>0.95</v>
      </c>
      <c r="M11" s="35">
        <v>0.93</v>
      </c>
      <c r="N11" s="35">
        <v>0.9</v>
      </c>
    </row>
    <row r="12" spans="1:16" ht="69.75" customHeight="1">
      <c r="A12" s="1"/>
      <c r="B12" s="15" t="s">
        <v>205</v>
      </c>
      <c r="C12" s="6" t="s">
        <v>206</v>
      </c>
      <c r="D12" s="18" t="s">
        <v>207</v>
      </c>
      <c r="E12" s="14" t="s">
        <v>135</v>
      </c>
      <c r="F12" s="7" t="s">
        <v>31</v>
      </c>
      <c r="G12" s="44">
        <v>150</v>
      </c>
      <c r="H12" s="39">
        <f t="shared" ref="H12" si="3">G12*L12</f>
        <v>142.5</v>
      </c>
      <c r="I12" s="39">
        <f t="shared" ref="I12" si="4">G12*M12</f>
        <v>139.5</v>
      </c>
      <c r="J12" s="43">
        <f t="shared" ref="J12" si="5">G12*N12</f>
        <v>135</v>
      </c>
      <c r="K12" s="55" t="s">
        <v>208</v>
      </c>
      <c r="L12" s="35">
        <v>0.95</v>
      </c>
      <c r="M12" s="35">
        <v>0.93</v>
      </c>
      <c r="N12" s="35">
        <v>0.9</v>
      </c>
    </row>
    <row r="13" spans="1:16" ht="69.75" customHeight="1">
      <c r="A13" s="1"/>
      <c r="B13" s="15" t="s">
        <v>218</v>
      </c>
      <c r="C13" s="6" t="s">
        <v>219</v>
      </c>
      <c r="D13" s="18" t="s">
        <v>221</v>
      </c>
      <c r="E13" s="14" t="s">
        <v>222</v>
      </c>
      <c r="F13" s="7" t="s">
        <v>31</v>
      </c>
      <c r="G13" s="44">
        <v>590</v>
      </c>
      <c r="H13" s="39">
        <f t="shared" ref="H13" si="6">G13*L13</f>
        <v>560.5</v>
      </c>
      <c r="I13" s="39">
        <f t="shared" ref="I13" si="7">G13*M13</f>
        <v>548.70000000000005</v>
      </c>
      <c r="J13" s="43">
        <f t="shared" ref="J13" si="8">G13*N13</f>
        <v>531</v>
      </c>
      <c r="K13" s="55" t="s">
        <v>220</v>
      </c>
      <c r="L13" s="35">
        <v>0.95</v>
      </c>
      <c r="M13" s="35">
        <v>0.93</v>
      </c>
      <c r="N13" s="35">
        <v>0.9</v>
      </c>
    </row>
    <row r="14" spans="1:16" ht="69.75" customHeight="1">
      <c r="A14" s="1"/>
      <c r="B14" s="15" t="s">
        <v>224</v>
      </c>
      <c r="C14" s="6" t="s">
        <v>225</v>
      </c>
      <c r="D14" s="18" t="s">
        <v>207</v>
      </c>
      <c r="E14" s="14" t="s">
        <v>135</v>
      </c>
      <c r="F14" s="7" t="s">
        <v>31</v>
      </c>
      <c r="G14" s="44">
        <v>150</v>
      </c>
      <c r="H14" s="39">
        <f t="shared" ref="H14:H16" si="9">G14*L14</f>
        <v>142.5</v>
      </c>
      <c r="I14" s="39">
        <f t="shared" ref="I14:I16" si="10">G14*M14</f>
        <v>139.5</v>
      </c>
      <c r="J14" s="43">
        <f t="shared" ref="J14:J16" si="11">G14*N14</f>
        <v>135</v>
      </c>
      <c r="K14" s="55" t="s">
        <v>226</v>
      </c>
      <c r="L14" s="35">
        <v>0.95</v>
      </c>
      <c r="M14" s="35">
        <v>0.93</v>
      </c>
      <c r="N14" s="35">
        <v>0.9</v>
      </c>
    </row>
    <row r="15" spans="1:16" ht="56.45" customHeight="1">
      <c r="B15" s="15" t="s">
        <v>227</v>
      </c>
      <c r="C15" s="50" t="s">
        <v>228</v>
      </c>
      <c r="D15" s="18" t="s">
        <v>229</v>
      </c>
      <c r="E15" s="7" t="s">
        <v>37</v>
      </c>
      <c r="F15" s="7" t="s">
        <v>31</v>
      </c>
      <c r="G15" s="44">
        <v>135</v>
      </c>
      <c r="H15" s="39">
        <f t="shared" si="9"/>
        <v>128.25</v>
      </c>
      <c r="I15" s="39">
        <f t="shared" si="10"/>
        <v>125.55000000000001</v>
      </c>
      <c r="J15" s="43">
        <f t="shared" si="11"/>
        <v>121.5</v>
      </c>
      <c r="K15" s="55" t="s">
        <v>230</v>
      </c>
      <c r="L15" s="35">
        <v>0.95</v>
      </c>
      <c r="M15" s="35">
        <v>0.93</v>
      </c>
      <c r="N15" s="35">
        <v>0.9</v>
      </c>
    </row>
    <row r="16" spans="1:16" ht="56.45" customHeight="1">
      <c r="A16" s="1"/>
      <c r="B16" s="8" t="s">
        <v>231</v>
      </c>
      <c r="C16" s="50" t="s">
        <v>232</v>
      </c>
      <c r="D16" s="18" t="s">
        <v>233</v>
      </c>
      <c r="E16" s="14" t="s">
        <v>234</v>
      </c>
      <c r="F16" s="51" t="s">
        <v>31</v>
      </c>
      <c r="G16" s="44">
        <v>390</v>
      </c>
      <c r="H16" s="39">
        <f t="shared" si="9"/>
        <v>370.5</v>
      </c>
      <c r="I16" s="39">
        <f t="shared" si="10"/>
        <v>362.70000000000005</v>
      </c>
      <c r="J16" s="43">
        <f t="shared" si="11"/>
        <v>351</v>
      </c>
      <c r="K16" s="55" t="s">
        <v>235</v>
      </c>
      <c r="L16" s="35">
        <v>0.95</v>
      </c>
      <c r="M16" s="35">
        <v>0.93</v>
      </c>
      <c r="N16" s="35">
        <v>0.9</v>
      </c>
      <c r="P16" s="52"/>
    </row>
    <row r="17" spans="1:16" ht="56.45" customHeight="1">
      <c r="A17" s="1"/>
      <c r="B17" s="8" t="s">
        <v>260</v>
      </c>
      <c r="C17" s="50" t="s">
        <v>261</v>
      </c>
      <c r="D17" s="18" t="s">
        <v>94</v>
      </c>
      <c r="E17" s="14" t="s">
        <v>272</v>
      </c>
      <c r="F17" s="51" t="s">
        <v>31</v>
      </c>
      <c r="G17" s="44">
        <v>110</v>
      </c>
      <c r="H17" s="39">
        <f t="shared" ref="H17" si="12">G17*L17</f>
        <v>104.5</v>
      </c>
      <c r="I17" s="39">
        <f t="shared" ref="I17" si="13">G17*M17</f>
        <v>102.30000000000001</v>
      </c>
      <c r="J17" s="43">
        <f t="shared" ref="J17" si="14">G17*N17</f>
        <v>99</v>
      </c>
      <c r="K17" s="55" t="s">
        <v>262</v>
      </c>
      <c r="L17" s="35">
        <v>0.95</v>
      </c>
      <c r="M17" s="35">
        <v>0.93</v>
      </c>
      <c r="N17" s="35">
        <v>0.9</v>
      </c>
      <c r="P17" s="52"/>
    </row>
    <row r="18" spans="1:16" ht="30">
      <c r="A18" s="20" t="s">
        <v>14</v>
      </c>
      <c r="B18" s="21"/>
      <c r="C18" s="31"/>
      <c r="D18" s="27"/>
      <c r="E18" s="27"/>
      <c r="F18" s="27"/>
      <c r="G18" s="40"/>
      <c r="H18" s="40"/>
      <c r="I18" s="40"/>
      <c r="J18" s="40"/>
      <c r="K18" s="55" t="s">
        <v>189</v>
      </c>
      <c r="L18" s="35">
        <v>0.95</v>
      </c>
      <c r="M18" s="35">
        <v>0.93</v>
      </c>
      <c r="N18" s="35">
        <v>0.9</v>
      </c>
    </row>
    <row r="19" spans="1:16" ht="57" customHeight="1">
      <c r="A19" s="34"/>
      <c r="B19" s="8" t="s">
        <v>201</v>
      </c>
      <c r="C19" s="33" t="s">
        <v>200</v>
      </c>
      <c r="D19" s="16" t="s">
        <v>202</v>
      </c>
      <c r="E19" s="25" t="s">
        <v>203</v>
      </c>
      <c r="F19" s="7" t="s">
        <v>31</v>
      </c>
      <c r="G19" s="39">
        <v>250</v>
      </c>
      <c r="H19" s="41">
        <f>G19*L19</f>
        <v>237.5</v>
      </c>
      <c r="I19" s="41">
        <f>G19*M19</f>
        <v>232.5</v>
      </c>
      <c r="J19" s="41">
        <f>G19*N19</f>
        <v>225</v>
      </c>
      <c r="K19" s="56" t="s">
        <v>204</v>
      </c>
      <c r="L19" s="35">
        <v>0.95</v>
      </c>
      <c r="M19" s="35">
        <v>0.93</v>
      </c>
      <c r="N19" s="35">
        <v>0.9</v>
      </c>
    </row>
    <row r="20" spans="1:16" ht="44.25" customHeight="1">
      <c r="A20" s="1"/>
      <c r="B20" s="8" t="s">
        <v>15</v>
      </c>
      <c r="C20" s="6" t="s">
        <v>22</v>
      </c>
      <c r="D20" s="16" t="s">
        <v>40</v>
      </c>
      <c r="E20" s="7" t="s">
        <v>123</v>
      </c>
      <c r="F20" s="7" t="s">
        <v>31</v>
      </c>
      <c r="G20" s="39">
        <v>60</v>
      </c>
      <c r="H20" s="41">
        <f t="shared" ref="H20:H25" si="15">G20*L20</f>
        <v>57</v>
      </c>
      <c r="I20" s="41">
        <f t="shared" ref="I20:I25" si="16">G20*M20</f>
        <v>55.800000000000004</v>
      </c>
      <c r="J20" s="41">
        <f t="shared" ref="J20:J25" si="17">G20*N20</f>
        <v>54</v>
      </c>
      <c r="K20" s="55" t="s">
        <v>145</v>
      </c>
      <c r="L20" s="35">
        <v>0.95</v>
      </c>
      <c r="M20" s="35">
        <v>0.93</v>
      </c>
      <c r="N20" s="35">
        <v>0.9</v>
      </c>
    </row>
    <row r="21" spans="1:16" ht="45.75" customHeight="1">
      <c r="A21" s="1"/>
      <c r="B21" s="8" t="s">
        <v>23</v>
      </c>
      <c r="C21" s="6" t="s">
        <v>16</v>
      </c>
      <c r="D21" s="16" t="s">
        <v>41</v>
      </c>
      <c r="E21" s="7" t="s">
        <v>124</v>
      </c>
      <c r="F21" s="7" t="s">
        <v>31</v>
      </c>
      <c r="G21" s="39">
        <v>170</v>
      </c>
      <c r="H21" s="41">
        <f t="shared" si="15"/>
        <v>161.5</v>
      </c>
      <c r="I21" s="41">
        <f t="shared" si="16"/>
        <v>158.1</v>
      </c>
      <c r="J21" s="41">
        <f t="shared" si="17"/>
        <v>153</v>
      </c>
      <c r="K21" s="55" t="s">
        <v>147</v>
      </c>
      <c r="L21" s="35">
        <v>0.95</v>
      </c>
      <c r="M21" s="35">
        <v>0.93</v>
      </c>
      <c r="N21" s="35">
        <v>0.9</v>
      </c>
    </row>
    <row r="22" spans="1:16" ht="37.5" customHeight="1">
      <c r="A22" s="1"/>
      <c r="B22" s="8">
        <v>8001</v>
      </c>
      <c r="C22" s="6" t="s">
        <v>24</v>
      </c>
      <c r="D22" s="16" t="s">
        <v>42</v>
      </c>
      <c r="E22" s="7" t="s">
        <v>125</v>
      </c>
      <c r="F22" s="7" t="s">
        <v>31</v>
      </c>
      <c r="G22" s="39">
        <v>199</v>
      </c>
      <c r="H22" s="41">
        <f t="shared" si="15"/>
        <v>189.04999999999998</v>
      </c>
      <c r="I22" s="41">
        <f t="shared" si="16"/>
        <v>185.07000000000002</v>
      </c>
      <c r="J22" s="41">
        <f t="shared" si="17"/>
        <v>179.1</v>
      </c>
      <c r="K22" s="55" t="s">
        <v>148</v>
      </c>
      <c r="L22" s="35">
        <v>0.95</v>
      </c>
      <c r="M22" s="35">
        <v>0.93</v>
      </c>
      <c r="N22" s="35">
        <v>0.9</v>
      </c>
    </row>
    <row r="23" spans="1:16" ht="45.75" customHeight="1">
      <c r="A23" s="1"/>
      <c r="B23" s="8">
        <v>8002</v>
      </c>
      <c r="C23" s="6" t="s">
        <v>25</v>
      </c>
      <c r="D23" s="16" t="s">
        <v>42</v>
      </c>
      <c r="E23" s="7" t="s">
        <v>125</v>
      </c>
      <c r="F23" s="7" t="s">
        <v>31</v>
      </c>
      <c r="G23" s="39">
        <v>199</v>
      </c>
      <c r="H23" s="41">
        <f t="shared" si="15"/>
        <v>189.04999999999998</v>
      </c>
      <c r="I23" s="41">
        <f t="shared" si="16"/>
        <v>185.07000000000002</v>
      </c>
      <c r="J23" s="41">
        <f t="shared" si="17"/>
        <v>179.1</v>
      </c>
      <c r="K23" s="55" t="s">
        <v>149</v>
      </c>
      <c r="L23" s="35">
        <v>0.95</v>
      </c>
      <c r="M23" s="35">
        <v>0.93</v>
      </c>
      <c r="N23" s="35">
        <v>0.9</v>
      </c>
    </row>
    <row r="24" spans="1:16" ht="39.75" customHeight="1">
      <c r="A24" s="1"/>
      <c r="B24" s="8">
        <v>8003</v>
      </c>
      <c r="C24" s="6" t="s">
        <v>26</v>
      </c>
      <c r="D24" s="16" t="s">
        <v>42</v>
      </c>
      <c r="E24" s="7" t="s">
        <v>125</v>
      </c>
      <c r="F24" s="7" t="s">
        <v>31</v>
      </c>
      <c r="G24" s="39">
        <v>199</v>
      </c>
      <c r="H24" s="41">
        <f t="shared" si="15"/>
        <v>189.04999999999998</v>
      </c>
      <c r="I24" s="41">
        <f t="shared" si="16"/>
        <v>185.07000000000002</v>
      </c>
      <c r="J24" s="41">
        <f t="shared" si="17"/>
        <v>179.1</v>
      </c>
      <c r="K24" s="55" t="s">
        <v>150</v>
      </c>
      <c r="L24" s="35">
        <v>0.95</v>
      </c>
      <c r="M24" s="35">
        <v>0.93</v>
      </c>
      <c r="N24" s="35">
        <v>0.9</v>
      </c>
    </row>
    <row r="25" spans="1:16" ht="61.5" customHeight="1">
      <c r="A25" s="1"/>
      <c r="B25" s="8">
        <v>9006</v>
      </c>
      <c r="C25" s="6" t="s">
        <v>27</v>
      </c>
      <c r="D25" s="16" t="s">
        <v>43</v>
      </c>
      <c r="E25" s="7" t="s">
        <v>133</v>
      </c>
      <c r="F25" s="7" t="s">
        <v>31</v>
      </c>
      <c r="G25" s="39">
        <v>250</v>
      </c>
      <c r="H25" s="41">
        <f t="shared" si="15"/>
        <v>237.5</v>
      </c>
      <c r="I25" s="41">
        <f t="shared" si="16"/>
        <v>232.5</v>
      </c>
      <c r="J25" s="41">
        <f t="shared" si="17"/>
        <v>225</v>
      </c>
      <c r="K25" s="55" t="s">
        <v>151</v>
      </c>
      <c r="L25" s="35">
        <v>0.95</v>
      </c>
      <c r="M25" s="35">
        <v>0.93</v>
      </c>
      <c r="N25" s="35">
        <v>0.9</v>
      </c>
    </row>
    <row r="26" spans="1:16" ht="45">
      <c r="A26" s="20" t="s">
        <v>44</v>
      </c>
      <c r="B26" s="21"/>
      <c r="C26" s="45"/>
      <c r="D26" s="27"/>
      <c r="E26" s="27"/>
      <c r="F26" s="27"/>
      <c r="G26" s="40"/>
      <c r="H26" s="40"/>
      <c r="I26" s="40"/>
      <c r="J26" s="40"/>
      <c r="K26" s="55" t="s">
        <v>190</v>
      </c>
      <c r="L26" s="35">
        <v>0.95</v>
      </c>
      <c r="M26" s="35">
        <v>0.93</v>
      </c>
      <c r="N26" s="35">
        <v>0.9</v>
      </c>
    </row>
    <row r="27" spans="1:16" ht="49.5" customHeight="1">
      <c r="A27" s="1"/>
      <c r="B27" s="8" t="s">
        <v>45</v>
      </c>
      <c r="C27" s="6" t="s">
        <v>48</v>
      </c>
      <c r="D27" s="16" t="s">
        <v>54</v>
      </c>
      <c r="E27" s="7" t="s">
        <v>134</v>
      </c>
      <c r="F27" s="7" t="s">
        <v>31</v>
      </c>
      <c r="G27" s="39">
        <v>185</v>
      </c>
      <c r="H27" s="39">
        <f>G27*L27</f>
        <v>175.75</v>
      </c>
      <c r="I27" s="39">
        <f>G27*M27</f>
        <v>172.05</v>
      </c>
      <c r="J27" s="43">
        <f>G27*N27</f>
        <v>166.5</v>
      </c>
      <c r="K27" s="55" t="s">
        <v>152</v>
      </c>
      <c r="L27" s="35">
        <v>0.95</v>
      </c>
      <c r="M27" s="35">
        <v>0.93</v>
      </c>
      <c r="N27" s="35">
        <v>0.9</v>
      </c>
    </row>
    <row r="28" spans="1:16" ht="51.75" customHeight="1">
      <c r="A28" s="1"/>
      <c r="B28" s="8" t="s">
        <v>46</v>
      </c>
      <c r="C28" s="6" t="s">
        <v>49</v>
      </c>
      <c r="D28" s="16" t="s">
        <v>54</v>
      </c>
      <c r="E28" s="7" t="s">
        <v>134</v>
      </c>
      <c r="F28" s="7" t="s">
        <v>31</v>
      </c>
      <c r="G28" s="39">
        <v>185</v>
      </c>
      <c r="H28" s="39">
        <f t="shared" ref="H28:H34" si="18">G28*L28</f>
        <v>175.75</v>
      </c>
      <c r="I28" s="39">
        <f t="shared" ref="I28:I34" si="19">G28*M28</f>
        <v>172.05</v>
      </c>
      <c r="J28" s="43">
        <f t="shared" ref="J28:J34" si="20">G28*N28</f>
        <v>166.5</v>
      </c>
      <c r="K28" s="55" t="s">
        <v>153</v>
      </c>
      <c r="L28" s="35">
        <v>0.95</v>
      </c>
      <c r="M28" s="35">
        <v>0.93</v>
      </c>
      <c r="N28" s="35">
        <v>0.9</v>
      </c>
    </row>
    <row r="29" spans="1:16" ht="53.25" customHeight="1">
      <c r="A29" s="1"/>
      <c r="B29" s="8" t="s">
        <v>47</v>
      </c>
      <c r="C29" s="6" t="s">
        <v>50</v>
      </c>
      <c r="D29" s="16" t="s">
        <v>54</v>
      </c>
      <c r="E29" s="7" t="s">
        <v>134</v>
      </c>
      <c r="F29" s="7" t="s">
        <v>31</v>
      </c>
      <c r="G29" s="39">
        <v>185</v>
      </c>
      <c r="H29" s="39">
        <f t="shared" si="18"/>
        <v>175.75</v>
      </c>
      <c r="I29" s="39">
        <f t="shared" si="19"/>
        <v>172.05</v>
      </c>
      <c r="J29" s="43">
        <f t="shared" si="20"/>
        <v>166.5</v>
      </c>
      <c r="K29" s="55" t="s">
        <v>154</v>
      </c>
      <c r="L29" s="35">
        <v>0.95</v>
      </c>
      <c r="M29" s="35">
        <v>0.93</v>
      </c>
      <c r="N29" s="35">
        <v>0.9</v>
      </c>
    </row>
    <row r="30" spans="1:16" ht="51" customHeight="1">
      <c r="A30" s="1"/>
      <c r="B30" s="8">
        <v>9003</v>
      </c>
      <c r="C30" s="6" t="s">
        <v>51</v>
      </c>
      <c r="D30" s="16" t="s">
        <v>54</v>
      </c>
      <c r="E30" s="7" t="s">
        <v>134</v>
      </c>
      <c r="F30" s="7" t="s">
        <v>31</v>
      </c>
      <c r="G30" s="39">
        <v>185</v>
      </c>
      <c r="H30" s="39">
        <f t="shared" si="18"/>
        <v>175.75</v>
      </c>
      <c r="I30" s="39">
        <f t="shared" si="19"/>
        <v>172.05</v>
      </c>
      <c r="J30" s="43">
        <f t="shared" si="20"/>
        <v>166.5</v>
      </c>
      <c r="K30" s="55" t="s">
        <v>155</v>
      </c>
      <c r="L30" s="35">
        <v>0.95</v>
      </c>
      <c r="M30" s="35">
        <v>0.93</v>
      </c>
      <c r="N30" s="35">
        <v>0.9</v>
      </c>
    </row>
    <row r="31" spans="1:16" ht="51" customHeight="1">
      <c r="A31" s="1"/>
      <c r="B31" s="8" t="s">
        <v>237</v>
      </c>
      <c r="C31" s="50" t="s">
        <v>238</v>
      </c>
      <c r="D31" s="16" t="s">
        <v>54</v>
      </c>
      <c r="E31" s="7" t="s">
        <v>134</v>
      </c>
      <c r="F31" s="7" t="s">
        <v>31</v>
      </c>
      <c r="G31" s="39">
        <v>185</v>
      </c>
      <c r="H31" s="39">
        <f t="shared" ref="H31:H33" si="21">G31*L31</f>
        <v>175.75</v>
      </c>
      <c r="I31" s="39">
        <f t="shared" ref="I31:I33" si="22">G31*M31</f>
        <v>172.05</v>
      </c>
      <c r="J31" s="43">
        <f t="shared" ref="J31:J33" si="23">G31*N31</f>
        <v>166.5</v>
      </c>
      <c r="K31" s="55" t="s">
        <v>243</v>
      </c>
      <c r="L31" s="35">
        <v>0.95</v>
      </c>
      <c r="M31" s="35">
        <v>0.93</v>
      </c>
      <c r="N31" s="35">
        <v>0.9</v>
      </c>
    </row>
    <row r="32" spans="1:16" ht="51" customHeight="1">
      <c r="A32" s="1"/>
      <c r="B32" s="8" t="s">
        <v>239</v>
      </c>
      <c r="C32" s="50" t="s">
        <v>240</v>
      </c>
      <c r="D32" s="16" t="s">
        <v>54</v>
      </c>
      <c r="E32" s="7" t="s">
        <v>134</v>
      </c>
      <c r="F32" s="7" t="s">
        <v>31</v>
      </c>
      <c r="G32" s="39">
        <v>185</v>
      </c>
      <c r="H32" s="39">
        <f t="shared" si="21"/>
        <v>175.75</v>
      </c>
      <c r="I32" s="39">
        <f t="shared" si="22"/>
        <v>172.05</v>
      </c>
      <c r="J32" s="43">
        <f t="shared" si="23"/>
        <v>166.5</v>
      </c>
      <c r="K32" s="55" t="s">
        <v>244</v>
      </c>
      <c r="L32" s="35">
        <v>0.95</v>
      </c>
      <c r="M32" s="35">
        <v>0.93</v>
      </c>
      <c r="N32" s="35">
        <v>0.9</v>
      </c>
    </row>
    <row r="33" spans="1:14" ht="51" customHeight="1">
      <c r="A33" s="1"/>
      <c r="B33" s="8" t="s">
        <v>241</v>
      </c>
      <c r="C33" s="50" t="s">
        <v>242</v>
      </c>
      <c r="D33" s="16" t="s">
        <v>54</v>
      </c>
      <c r="E33" s="7" t="s">
        <v>134</v>
      </c>
      <c r="F33" s="7" t="s">
        <v>31</v>
      </c>
      <c r="G33" s="39">
        <v>185</v>
      </c>
      <c r="H33" s="39">
        <f t="shared" si="21"/>
        <v>175.75</v>
      </c>
      <c r="I33" s="39">
        <f t="shared" si="22"/>
        <v>172.05</v>
      </c>
      <c r="J33" s="43">
        <f t="shared" si="23"/>
        <v>166.5</v>
      </c>
      <c r="K33" s="55" t="s">
        <v>245</v>
      </c>
      <c r="L33" s="35">
        <v>0.95</v>
      </c>
      <c r="M33" s="35">
        <v>0.93</v>
      </c>
      <c r="N33" s="35">
        <v>0.9</v>
      </c>
    </row>
    <row r="34" spans="1:14" ht="51.75" customHeight="1">
      <c r="A34" s="1"/>
      <c r="B34" s="8">
        <v>11001</v>
      </c>
      <c r="C34" s="6" t="s">
        <v>52</v>
      </c>
      <c r="D34" s="16" t="s">
        <v>55</v>
      </c>
      <c r="E34" s="7" t="s">
        <v>135</v>
      </c>
      <c r="F34" s="7" t="s">
        <v>31</v>
      </c>
      <c r="G34" s="39">
        <v>115</v>
      </c>
      <c r="H34" s="39">
        <f t="shared" si="18"/>
        <v>109.25</v>
      </c>
      <c r="I34" s="39">
        <f t="shared" si="19"/>
        <v>106.95</v>
      </c>
      <c r="J34" s="43">
        <f t="shared" si="20"/>
        <v>103.5</v>
      </c>
      <c r="K34" s="55" t="s">
        <v>156</v>
      </c>
      <c r="L34" s="35">
        <v>0.95</v>
      </c>
      <c r="M34" s="35">
        <v>0.93</v>
      </c>
      <c r="N34" s="35">
        <v>0.9</v>
      </c>
    </row>
    <row r="35" spans="1:14" ht="48.75" customHeight="1">
      <c r="A35" s="1"/>
      <c r="B35" s="8">
        <v>11002</v>
      </c>
      <c r="C35" s="6" t="s">
        <v>53</v>
      </c>
      <c r="D35" s="16" t="s">
        <v>54</v>
      </c>
      <c r="E35" s="7" t="s">
        <v>135</v>
      </c>
      <c r="F35" s="7" t="s">
        <v>31</v>
      </c>
      <c r="G35" s="39">
        <v>115</v>
      </c>
      <c r="H35" s="39">
        <f t="shared" ref="H35" si="24">G35*L35</f>
        <v>109.25</v>
      </c>
      <c r="I35" s="39">
        <f t="shared" ref="I35" si="25">G35*M35</f>
        <v>106.95</v>
      </c>
      <c r="J35" s="43">
        <f t="shared" ref="J35" si="26">G35*N35</f>
        <v>103.5</v>
      </c>
      <c r="K35" s="55" t="s">
        <v>157</v>
      </c>
      <c r="L35" s="35">
        <v>0.95</v>
      </c>
      <c r="M35" s="35">
        <v>0.93</v>
      </c>
      <c r="N35" s="35">
        <v>0.9</v>
      </c>
    </row>
    <row r="36" spans="1:14" ht="59.25" customHeight="1">
      <c r="A36" s="1"/>
      <c r="B36" s="8" t="s">
        <v>246</v>
      </c>
      <c r="C36" s="6" t="s">
        <v>247</v>
      </c>
      <c r="D36" s="16" t="s">
        <v>248</v>
      </c>
      <c r="E36" s="7" t="s">
        <v>249</v>
      </c>
      <c r="F36" s="7" t="s">
        <v>250</v>
      </c>
      <c r="G36" s="39">
        <v>290</v>
      </c>
      <c r="H36" s="39">
        <f t="shared" ref="H36:H37" si="27">G36*L36</f>
        <v>275.5</v>
      </c>
      <c r="I36" s="39">
        <f t="shared" ref="I36:I37" si="28">G36*M36</f>
        <v>269.7</v>
      </c>
      <c r="J36" s="43">
        <f t="shared" ref="J36:J37" si="29">G36*N36</f>
        <v>261</v>
      </c>
      <c r="K36" s="55" t="s">
        <v>253</v>
      </c>
      <c r="L36" s="35">
        <v>0.95</v>
      </c>
      <c r="M36" s="35">
        <v>0.93</v>
      </c>
      <c r="N36" s="35">
        <v>0.9</v>
      </c>
    </row>
    <row r="37" spans="1:14" ht="51.75" customHeight="1">
      <c r="A37" s="1"/>
      <c r="B37" s="8" t="s">
        <v>251</v>
      </c>
      <c r="C37" s="6" t="s">
        <v>252</v>
      </c>
      <c r="D37" s="16" t="s">
        <v>248</v>
      </c>
      <c r="E37" s="7" t="s">
        <v>249</v>
      </c>
      <c r="F37" s="7" t="s">
        <v>250</v>
      </c>
      <c r="G37" s="39">
        <v>290</v>
      </c>
      <c r="H37" s="39">
        <f t="shared" si="27"/>
        <v>275.5</v>
      </c>
      <c r="I37" s="39">
        <f t="shared" si="28"/>
        <v>269.7</v>
      </c>
      <c r="J37" s="43">
        <f t="shared" si="29"/>
        <v>261</v>
      </c>
      <c r="K37" s="55" t="s">
        <v>254</v>
      </c>
      <c r="L37" s="35">
        <v>0.95</v>
      </c>
      <c r="M37" s="35">
        <v>0.93</v>
      </c>
      <c r="N37" s="35">
        <v>0.9</v>
      </c>
    </row>
    <row r="38" spans="1:14" ht="30">
      <c r="A38" s="46" t="s">
        <v>56</v>
      </c>
      <c r="B38" s="47"/>
      <c r="C38" s="48"/>
      <c r="D38" s="27"/>
      <c r="E38" s="27"/>
      <c r="F38" s="27"/>
      <c r="G38" s="40"/>
      <c r="H38" s="40"/>
      <c r="I38" s="40"/>
      <c r="J38" s="40"/>
      <c r="K38" s="55" t="s">
        <v>191</v>
      </c>
      <c r="L38" s="35">
        <v>0.95</v>
      </c>
      <c r="M38" s="35">
        <v>0.93</v>
      </c>
      <c r="N38" s="35">
        <v>0.9</v>
      </c>
    </row>
    <row r="39" spans="1:14" ht="48.75" customHeight="1">
      <c r="A39" s="1"/>
      <c r="B39" s="8">
        <v>4003</v>
      </c>
      <c r="C39" s="6" t="s">
        <v>60</v>
      </c>
      <c r="D39" s="16" t="s">
        <v>57</v>
      </c>
      <c r="E39" s="7" t="s">
        <v>58</v>
      </c>
      <c r="F39" s="7" t="s">
        <v>31</v>
      </c>
      <c r="G39" s="39">
        <v>189</v>
      </c>
      <c r="H39" s="39">
        <f>G39*L39</f>
        <v>179.54999999999998</v>
      </c>
      <c r="I39" s="39">
        <f>G39*M39</f>
        <v>175.77</v>
      </c>
      <c r="J39" s="43">
        <f>G39*N39</f>
        <v>170.1</v>
      </c>
      <c r="K39" s="55" t="s">
        <v>158</v>
      </c>
      <c r="L39" s="35">
        <v>0.95</v>
      </c>
      <c r="M39" s="35">
        <v>0.93</v>
      </c>
      <c r="N39" s="35">
        <v>0.9</v>
      </c>
    </row>
    <row r="40" spans="1:14" ht="48.75" customHeight="1">
      <c r="A40" s="1"/>
      <c r="B40" s="8">
        <v>4004</v>
      </c>
      <c r="C40" s="6" t="s">
        <v>59</v>
      </c>
      <c r="D40" s="16" t="s">
        <v>57</v>
      </c>
      <c r="E40" s="7" t="s">
        <v>58</v>
      </c>
      <c r="F40" s="7" t="s">
        <v>31</v>
      </c>
      <c r="G40" s="39">
        <v>189</v>
      </c>
      <c r="H40" s="39">
        <f>G40*L40</f>
        <v>179.54999999999998</v>
      </c>
      <c r="I40" s="39">
        <f>G40*M40</f>
        <v>175.77</v>
      </c>
      <c r="J40" s="43">
        <f>G40*N40</f>
        <v>170.1</v>
      </c>
      <c r="K40" s="55" t="s">
        <v>159</v>
      </c>
      <c r="L40" s="35">
        <v>0.95</v>
      </c>
      <c r="M40" s="35">
        <v>0.93</v>
      </c>
      <c r="N40" s="35">
        <v>0.9</v>
      </c>
    </row>
    <row r="41" spans="1:14" ht="51.75" customHeight="1">
      <c r="A41" s="1"/>
      <c r="B41" s="8" t="s">
        <v>209</v>
      </c>
      <c r="C41" s="6" t="s">
        <v>210</v>
      </c>
      <c r="D41" s="7" t="s">
        <v>215</v>
      </c>
      <c r="E41" s="7" t="s">
        <v>223</v>
      </c>
      <c r="F41" s="7" t="s">
        <v>64</v>
      </c>
      <c r="G41" s="39">
        <v>295</v>
      </c>
      <c r="H41" s="39">
        <f>G41*L41</f>
        <v>280.25</v>
      </c>
      <c r="I41" s="39">
        <f>G41*M41</f>
        <v>274.35000000000002</v>
      </c>
      <c r="J41" s="43">
        <f>G41*N41</f>
        <v>265.5</v>
      </c>
      <c r="K41" s="55" t="s">
        <v>216</v>
      </c>
      <c r="L41" s="35">
        <v>0.95</v>
      </c>
      <c r="M41" s="35">
        <v>0.93</v>
      </c>
      <c r="N41" s="35">
        <v>0.9</v>
      </c>
    </row>
    <row r="42" spans="1:14" ht="45">
      <c r="A42" s="20" t="s">
        <v>61</v>
      </c>
      <c r="B42" s="49"/>
      <c r="C42" s="48"/>
      <c r="D42" s="27"/>
      <c r="E42" s="27"/>
      <c r="F42" s="27"/>
      <c r="G42" s="40"/>
      <c r="H42" s="40"/>
      <c r="I42" s="40"/>
      <c r="J42" s="40"/>
      <c r="K42" s="55" t="s">
        <v>192</v>
      </c>
      <c r="L42" s="35">
        <v>0.95</v>
      </c>
      <c r="M42" s="35">
        <v>0.93</v>
      </c>
      <c r="N42" s="35">
        <v>0.9</v>
      </c>
    </row>
    <row r="43" spans="1:14" ht="32.25" customHeight="1">
      <c r="A43" s="1"/>
      <c r="B43" s="8">
        <v>6009</v>
      </c>
      <c r="C43" s="6" t="s">
        <v>62</v>
      </c>
      <c r="D43" s="16" t="s">
        <v>63</v>
      </c>
      <c r="E43" s="7" t="s">
        <v>199</v>
      </c>
      <c r="F43" s="7" t="s">
        <v>64</v>
      </c>
      <c r="G43" s="39">
        <v>89</v>
      </c>
      <c r="H43" s="39">
        <f>G43*L43</f>
        <v>84.55</v>
      </c>
      <c r="I43" s="39">
        <f>G43*M43</f>
        <v>82.77000000000001</v>
      </c>
      <c r="J43" s="43">
        <f>G43*N43</f>
        <v>80.100000000000009</v>
      </c>
      <c r="K43" s="55" t="s">
        <v>160</v>
      </c>
      <c r="L43" s="35">
        <v>0.95</v>
      </c>
      <c r="M43" s="35">
        <v>0.93</v>
      </c>
      <c r="N43" s="35">
        <v>0.9</v>
      </c>
    </row>
    <row r="44" spans="1:14" ht="33.75" customHeight="1">
      <c r="A44" s="1"/>
      <c r="B44" s="8">
        <v>6010</v>
      </c>
      <c r="C44" s="6" t="s">
        <v>65</v>
      </c>
      <c r="D44" s="16" t="s">
        <v>71</v>
      </c>
      <c r="E44" s="7" t="s">
        <v>199</v>
      </c>
      <c r="F44" s="7" t="s">
        <v>64</v>
      </c>
      <c r="G44" s="39">
        <v>79</v>
      </c>
      <c r="H44" s="39">
        <f>G44*L44</f>
        <v>75.05</v>
      </c>
      <c r="I44" s="39">
        <f>G44*M44</f>
        <v>73.47</v>
      </c>
      <c r="J44" s="43">
        <f>G44*N44</f>
        <v>71.100000000000009</v>
      </c>
      <c r="K44" s="55" t="s">
        <v>161</v>
      </c>
      <c r="L44" s="35">
        <v>0.95</v>
      </c>
      <c r="M44" s="35">
        <v>0.93</v>
      </c>
      <c r="N44" s="35">
        <v>0.9</v>
      </c>
    </row>
    <row r="45" spans="1:14" ht="33.75" customHeight="1">
      <c r="A45" s="1"/>
      <c r="B45" s="8" t="s">
        <v>211</v>
      </c>
      <c r="C45" s="6" t="s">
        <v>212</v>
      </c>
      <c r="D45" s="7" t="s">
        <v>213</v>
      </c>
      <c r="E45" s="7" t="s">
        <v>217</v>
      </c>
      <c r="F45" s="7" t="s">
        <v>64</v>
      </c>
      <c r="G45" s="39">
        <v>150</v>
      </c>
      <c r="H45" s="39">
        <f>G45*L45</f>
        <v>142.5</v>
      </c>
      <c r="I45" s="39">
        <f>G45*M45</f>
        <v>139.5</v>
      </c>
      <c r="J45" s="43">
        <f>G45*N45</f>
        <v>135</v>
      </c>
      <c r="K45" s="55" t="s">
        <v>214</v>
      </c>
      <c r="L45" s="35">
        <v>0.95</v>
      </c>
      <c r="M45" s="35">
        <v>0.93</v>
      </c>
      <c r="N45" s="35">
        <v>0.9</v>
      </c>
    </row>
    <row r="46" spans="1:14" ht="45">
      <c r="A46" s="20" t="s">
        <v>67</v>
      </c>
      <c r="B46" s="21"/>
      <c r="C46" s="45"/>
      <c r="D46" s="27"/>
      <c r="E46" s="27"/>
      <c r="F46" s="27"/>
      <c r="G46" s="40"/>
      <c r="H46" s="40"/>
      <c r="I46" s="40"/>
      <c r="J46" s="40"/>
      <c r="K46" s="55" t="s">
        <v>193</v>
      </c>
      <c r="L46" s="35">
        <v>0.95</v>
      </c>
      <c r="M46" s="35">
        <v>0.93</v>
      </c>
      <c r="N46" s="35">
        <v>0.9</v>
      </c>
    </row>
    <row r="47" spans="1:14" ht="51" customHeight="1">
      <c r="A47" s="1"/>
      <c r="B47" s="13">
        <v>6001</v>
      </c>
      <c r="C47" s="6" t="s">
        <v>66</v>
      </c>
      <c r="D47" s="16" t="s">
        <v>72</v>
      </c>
      <c r="E47" s="7" t="s">
        <v>75</v>
      </c>
      <c r="F47" s="7" t="s">
        <v>64</v>
      </c>
      <c r="G47" s="39">
        <v>110</v>
      </c>
      <c r="H47" s="39">
        <f>G47*L47</f>
        <v>104.5</v>
      </c>
      <c r="I47" s="39">
        <f>G47*M47</f>
        <v>102.30000000000001</v>
      </c>
      <c r="J47" s="43">
        <f>G47*N47</f>
        <v>99</v>
      </c>
      <c r="K47" s="55" t="s">
        <v>266</v>
      </c>
      <c r="L47" s="35">
        <v>0.95</v>
      </c>
      <c r="M47" s="35">
        <v>0.93</v>
      </c>
      <c r="N47" s="35">
        <v>0.9</v>
      </c>
    </row>
    <row r="48" spans="1:14" ht="47.25" customHeight="1">
      <c r="A48" s="1"/>
      <c r="B48" s="8">
        <v>6002</v>
      </c>
      <c r="C48" s="6" t="s">
        <v>68</v>
      </c>
      <c r="D48" s="16" t="s">
        <v>72</v>
      </c>
      <c r="E48" s="7" t="s">
        <v>75</v>
      </c>
      <c r="F48" s="7" t="s">
        <v>64</v>
      </c>
      <c r="G48" s="39">
        <v>110</v>
      </c>
      <c r="H48" s="39">
        <f t="shared" ref="H48:H54" si="30">G48*L48</f>
        <v>104.5</v>
      </c>
      <c r="I48" s="39">
        <f t="shared" ref="I48:I54" si="31">G48*M48</f>
        <v>102.30000000000001</v>
      </c>
      <c r="J48" s="43">
        <f t="shared" ref="J48:J54" si="32">G48*N48</f>
        <v>99</v>
      </c>
      <c r="K48" s="55" t="s">
        <v>267</v>
      </c>
      <c r="L48" s="35">
        <v>0.95</v>
      </c>
      <c r="M48" s="35">
        <v>0.93</v>
      </c>
      <c r="N48" s="35">
        <v>0.9</v>
      </c>
    </row>
    <row r="49" spans="1:14" ht="45" customHeight="1">
      <c r="A49" s="1"/>
      <c r="B49" s="8">
        <v>6003</v>
      </c>
      <c r="C49" s="6" t="s">
        <v>69</v>
      </c>
      <c r="D49" s="16" t="s">
        <v>72</v>
      </c>
      <c r="E49" s="7" t="s">
        <v>75</v>
      </c>
      <c r="F49" s="7" t="s">
        <v>64</v>
      </c>
      <c r="G49" s="39">
        <v>110</v>
      </c>
      <c r="H49" s="39">
        <f t="shared" si="30"/>
        <v>104.5</v>
      </c>
      <c r="I49" s="39">
        <f t="shared" si="31"/>
        <v>102.30000000000001</v>
      </c>
      <c r="J49" s="43">
        <f t="shared" si="32"/>
        <v>99</v>
      </c>
      <c r="K49" s="55" t="s">
        <v>268</v>
      </c>
      <c r="L49" s="35">
        <v>0.95</v>
      </c>
      <c r="M49" s="35">
        <v>0.93</v>
      </c>
      <c r="N49" s="35">
        <v>0.9</v>
      </c>
    </row>
    <row r="50" spans="1:14" ht="54.75" customHeight="1">
      <c r="A50" s="1"/>
      <c r="B50" s="8">
        <v>6041</v>
      </c>
      <c r="C50" s="6" t="s">
        <v>70</v>
      </c>
      <c r="D50" s="16" t="s">
        <v>77</v>
      </c>
      <c r="E50" s="7" t="s">
        <v>76</v>
      </c>
      <c r="F50" s="7" t="s">
        <v>64</v>
      </c>
      <c r="G50" s="39">
        <v>72</v>
      </c>
      <c r="H50" s="39">
        <f t="shared" si="30"/>
        <v>68.399999999999991</v>
      </c>
      <c r="I50" s="39">
        <f t="shared" si="31"/>
        <v>66.960000000000008</v>
      </c>
      <c r="J50" s="43">
        <f t="shared" si="32"/>
        <v>64.8</v>
      </c>
      <c r="K50" s="55" t="s">
        <v>269</v>
      </c>
      <c r="L50" s="35">
        <v>0.95</v>
      </c>
      <c r="M50" s="35">
        <v>0.93</v>
      </c>
      <c r="N50" s="35">
        <v>0.9</v>
      </c>
    </row>
    <row r="51" spans="1:14" ht="52.5" customHeight="1">
      <c r="A51" s="1"/>
      <c r="B51" s="8">
        <v>6042</v>
      </c>
      <c r="C51" s="6" t="s">
        <v>73</v>
      </c>
      <c r="D51" s="16" t="s">
        <v>77</v>
      </c>
      <c r="E51" s="7" t="s">
        <v>76</v>
      </c>
      <c r="F51" s="7" t="s">
        <v>64</v>
      </c>
      <c r="G51" s="39">
        <v>72</v>
      </c>
      <c r="H51" s="39">
        <f t="shared" si="30"/>
        <v>68.399999999999991</v>
      </c>
      <c r="I51" s="39">
        <f t="shared" si="31"/>
        <v>66.960000000000008</v>
      </c>
      <c r="J51" s="43">
        <f t="shared" si="32"/>
        <v>64.8</v>
      </c>
      <c r="K51" s="55" t="s">
        <v>270</v>
      </c>
      <c r="L51" s="35">
        <v>0.95</v>
      </c>
      <c r="M51" s="35">
        <v>0.93</v>
      </c>
      <c r="N51" s="35">
        <v>0.9</v>
      </c>
    </row>
    <row r="52" spans="1:14" ht="62.25" customHeight="1">
      <c r="A52" s="1"/>
      <c r="B52" s="8">
        <v>6043</v>
      </c>
      <c r="C52" s="6" t="s">
        <v>74</v>
      </c>
      <c r="D52" s="16" t="s">
        <v>77</v>
      </c>
      <c r="E52" s="7" t="s">
        <v>76</v>
      </c>
      <c r="F52" s="7" t="s">
        <v>64</v>
      </c>
      <c r="G52" s="39">
        <v>72</v>
      </c>
      <c r="H52" s="39">
        <f t="shared" si="30"/>
        <v>68.399999999999991</v>
      </c>
      <c r="I52" s="39">
        <f t="shared" si="31"/>
        <v>66.960000000000008</v>
      </c>
      <c r="J52" s="43">
        <f t="shared" si="32"/>
        <v>64.8</v>
      </c>
      <c r="K52" s="55" t="s">
        <v>271</v>
      </c>
      <c r="L52" s="35">
        <v>0.95</v>
      </c>
      <c r="M52" s="35">
        <v>0.93</v>
      </c>
      <c r="N52" s="35">
        <v>0.9</v>
      </c>
    </row>
    <row r="53" spans="1:14" ht="54" customHeight="1">
      <c r="A53" s="1"/>
      <c r="B53" s="8" t="s">
        <v>113</v>
      </c>
      <c r="C53" s="6" t="s">
        <v>114</v>
      </c>
      <c r="D53" s="18" t="s">
        <v>115</v>
      </c>
      <c r="E53" s="14" t="s">
        <v>76</v>
      </c>
      <c r="F53" s="14" t="s">
        <v>64</v>
      </c>
      <c r="G53" s="44">
        <v>95</v>
      </c>
      <c r="H53" s="39">
        <f>G53*L53</f>
        <v>90.25</v>
      </c>
      <c r="I53" s="39">
        <f>G53*M53</f>
        <v>88.350000000000009</v>
      </c>
      <c r="J53" s="43">
        <f>G53*N53</f>
        <v>85.5</v>
      </c>
      <c r="K53" s="55" t="s">
        <v>146</v>
      </c>
      <c r="L53" s="35">
        <v>0.95</v>
      </c>
      <c r="M53" s="35">
        <v>0.93</v>
      </c>
      <c r="N53" s="35">
        <v>0.9</v>
      </c>
    </row>
    <row r="54" spans="1:14" ht="52.5" customHeight="1">
      <c r="A54" s="1"/>
      <c r="B54" s="8">
        <v>6006</v>
      </c>
      <c r="C54" s="6" t="s">
        <v>78</v>
      </c>
      <c r="D54" s="16" t="s">
        <v>54</v>
      </c>
      <c r="E54" s="7" t="s">
        <v>134</v>
      </c>
      <c r="F54" s="7" t="s">
        <v>31</v>
      </c>
      <c r="G54" s="39">
        <v>185</v>
      </c>
      <c r="H54" s="39">
        <f t="shared" si="30"/>
        <v>175.75</v>
      </c>
      <c r="I54" s="39">
        <f t="shared" si="31"/>
        <v>172.05</v>
      </c>
      <c r="J54" s="43">
        <f t="shared" si="32"/>
        <v>166.5</v>
      </c>
      <c r="K54" s="55" t="s">
        <v>162</v>
      </c>
      <c r="L54" s="35">
        <v>0.95</v>
      </c>
      <c r="M54" s="35">
        <v>0.93</v>
      </c>
      <c r="N54" s="35">
        <v>0.9</v>
      </c>
    </row>
    <row r="55" spans="1:14" ht="30">
      <c r="A55" s="46" t="s">
        <v>79</v>
      </c>
      <c r="B55" s="47"/>
      <c r="C55" s="48"/>
      <c r="D55" s="27"/>
      <c r="E55" s="27"/>
      <c r="F55" s="27"/>
      <c r="G55" s="40"/>
      <c r="H55" s="40"/>
      <c r="I55" s="40"/>
      <c r="J55" s="40"/>
      <c r="K55" s="55" t="s">
        <v>194</v>
      </c>
      <c r="L55" s="35">
        <v>0.95</v>
      </c>
      <c r="M55" s="35">
        <v>0.93</v>
      </c>
      <c r="N55" s="35">
        <v>0.9</v>
      </c>
    </row>
    <row r="56" spans="1:14" ht="46.5" customHeight="1">
      <c r="A56" s="1"/>
      <c r="B56" s="8">
        <v>1001</v>
      </c>
      <c r="C56" s="6" t="s">
        <v>80</v>
      </c>
      <c r="D56" s="16" t="s">
        <v>81</v>
      </c>
      <c r="E56" s="7" t="s">
        <v>58</v>
      </c>
      <c r="F56" s="7" t="s">
        <v>31</v>
      </c>
      <c r="G56" s="39">
        <v>199</v>
      </c>
      <c r="H56" s="39">
        <f>G56*L56</f>
        <v>189.04999999999998</v>
      </c>
      <c r="I56" s="39">
        <f>G56*M56</f>
        <v>185.07000000000002</v>
      </c>
      <c r="J56" s="43">
        <f>G56*N56</f>
        <v>179.1</v>
      </c>
      <c r="K56" s="55" t="s">
        <v>163</v>
      </c>
      <c r="L56" s="35">
        <v>0.95</v>
      </c>
      <c r="M56" s="35">
        <v>0.93</v>
      </c>
      <c r="N56" s="35">
        <v>0.9</v>
      </c>
    </row>
    <row r="57" spans="1:14" ht="45.75" customHeight="1">
      <c r="A57" s="1"/>
      <c r="B57" s="8">
        <v>1002</v>
      </c>
      <c r="C57" s="6" t="s">
        <v>83</v>
      </c>
      <c r="D57" s="16" t="s">
        <v>81</v>
      </c>
      <c r="E57" s="7" t="s">
        <v>58</v>
      </c>
      <c r="F57" s="7" t="s">
        <v>82</v>
      </c>
      <c r="G57" s="39">
        <v>250</v>
      </c>
      <c r="H57" s="39">
        <f t="shared" ref="H57:H58" si="33">G57*L57</f>
        <v>237.5</v>
      </c>
      <c r="I57" s="39">
        <f t="shared" ref="I57:I58" si="34">G57*M57</f>
        <v>232.5</v>
      </c>
      <c r="J57" s="43">
        <f t="shared" ref="J57:J58" si="35">G57*N57</f>
        <v>225</v>
      </c>
      <c r="K57" s="55" t="s">
        <v>164</v>
      </c>
      <c r="L57" s="35">
        <v>0.95</v>
      </c>
      <c r="M57" s="35">
        <v>0.93</v>
      </c>
      <c r="N57" s="35">
        <v>0.9</v>
      </c>
    </row>
    <row r="58" spans="1:14" ht="44.25" customHeight="1">
      <c r="A58" s="1"/>
      <c r="B58" s="8">
        <v>1003</v>
      </c>
      <c r="C58" s="6" t="s">
        <v>84</v>
      </c>
      <c r="D58" s="16" t="s">
        <v>81</v>
      </c>
      <c r="E58" s="7" t="s">
        <v>58</v>
      </c>
      <c r="F58" s="7" t="s">
        <v>82</v>
      </c>
      <c r="G58" s="39">
        <v>250</v>
      </c>
      <c r="H58" s="39">
        <f t="shared" si="33"/>
        <v>237.5</v>
      </c>
      <c r="I58" s="39">
        <f t="shared" si="34"/>
        <v>232.5</v>
      </c>
      <c r="J58" s="43">
        <f t="shared" si="35"/>
        <v>225</v>
      </c>
      <c r="K58" s="55" t="s">
        <v>165</v>
      </c>
      <c r="L58" s="35">
        <v>0.95</v>
      </c>
      <c r="M58" s="35">
        <v>0.93</v>
      </c>
      <c r="N58" s="35">
        <v>0.9</v>
      </c>
    </row>
    <row r="59" spans="1:14" ht="30">
      <c r="A59" s="46" t="s">
        <v>85</v>
      </c>
      <c r="B59" s="47"/>
      <c r="C59" s="48"/>
      <c r="D59" s="27"/>
      <c r="E59" s="27"/>
      <c r="F59" s="27"/>
      <c r="G59" s="40"/>
      <c r="H59" s="40"/>
      <c r="I59" s="40"/>
      <c r="J59" s="40"/>
      <c r="K59" s="55" t="s">
        <v>195</v>
      </c>
      <c r="L59" s="35">
        <v>0.95</v>
      </c>
      <c r="M59" s="35">
        <v>0.93</v>
      </c>
      <c r="N59" s="35">
        <v>0.9</v>
      </c>
    </row>
    <row r="60" spans="1:14" ht="47.25" customHeight="1">
      <c r="A60" s="1"/>
      <c r="B60" s="8">
        <v>2002</v>
      </c>
      <c r="C60" s="6" t="s">
        <v>89</v>
      </c>
      <c r="D60" s="16" t="s">
        <v>87</v>
      </c>
      <c r="E60" s="7" t="s">
        <v>88</v>
      </c>
      <c r="F60" s="7" t="s">
        <v>86</v>
      </c>
      <c r="G60" s="39">
        <v>225</v>
      </c>
      <c r="H60" s="39">
        <f t="shared" ref="H60:H63" si="36">G60*L60</f>
        <v>213.75</v>
      </c>
      <c r="I60" s="39">
        <f t="shared" ref="I60:I63" si="37">G60*M60</f>
        <v>209.25</v>
      </c>
      <c r="J60" s="43">
        <f t="shared" ref="J60:J63" si="38">G60*N60</f>
        <v>202.5</v>
      </c>
      <c r="K60" s="55" t="s">
        <v>166</v>
      </c>
      <c r="L60" s="35">
        <v>0.95</v>
      </c>
      <c r="M60" s="35">
        <v>0.93</v>
      </c>
      <c r="N60" s="35">
        <v>0.9</v>
      </c>
    </row>
    <row r="61" spans="1:14" ht="48" customHeight="1">
      <c r="A61" s="1"/>
      <c r="B61" s="8">
        <v>2004</v>
      </c>
      <c r="C61" s="6" t="s">
        <v>90</v>
      </c>
      <c r="D61" s="16" t="s">
        <v>81</v>
      </c>
      <c r="E61" s="7" t="s">
        <v>58</v>
      </c>
      <c r="F61" s="7" t="s">
        <v>116</v>
      </c>
      <c r="G61" s="39">
        <v>199</v>
      </c>
      <c r="H61" s="39">
        <f t="shared" si="36"/>
        <v>189.04999999999998</v>
      </c>
      <c r="I61" s="39">
        <f t="shared" si="37"/>
        <v>185.07000000000002</v>
      </c>
      <c r="J61" s="43">
        <f t="shared" si="38"/>
        <v>179.1</v>
      </c>
      <c r="K61" s="55" t="s">
        <v>167</v>
      </c>
      <c r="L61" s="35">
        <v>0.95</v>
      </c>
      <c r="M61" s="35">
        <v>0.93</v>
      </c>
      <c r="N61" s="35">
        <v>0.9</v>
      </c>
    </row>
    <row r="62" spans="1:14" ht="45" customHeight="1">
      <c r="A62" s="22"/>
      <c r="B62" s="23">
        <v>2005</v>
      </c>
      <c r="C62" s="24" t="s">
        <v>91</v>
      </c>
      <c r="D62" s="17" t="s">
        <v>81</v>
      </c>
      <c r="E62" s="9" t="s">
        <v>58</v>
      </c>
      <c r="F62" s="9" t="s">
        <v>116</v>
      </c>
      <c r="G62" s="42">
        <v>199</v>
      </c>
      <c r="H62" s="39">
        <f t="shared" si="36"/>
        <v>189.04999999999998</v>
      </c>
      <c r="I62" s="39">
        <f t="shared" si="37"/>
        <v>185.07000000000002</v>
      </c>
      <c r="J62" s="43">
        <f t="shared" si="38"/>
        <v>179.1</v>
      </c>
      <c r="K62" s="55" t="s">
        <v>168</v>
      </c>
      <c r="L62" s="35">
        <v>0.95</v>
      </c>
      <c r="M62" s="35">
        <v>0.93</v>
      </c>
      <c r="N62" s="35">
        <v>0.9</v>
      </c>
    </row>
    <row r="63" spans="1:14" ht="45" customHeight="1">
      <c r="A63" s="1"/>
      <c r="B63" s="8" t="s">
        <v>236</v>
      </c>
      <c r="C63" s="28" t="s">
        <v>177</v>
      </c>
      <c r="D63" s="7" t="s">
        <v>178</v>
      </c>
      <c r="E63" s="7" t="s">
        <v>184</v>
      </c>
      <c r="F63" s="7" t="s">
        <v>179</v>
      </c>
      <c r="G63" s="39">
        <v>150</v>
      </c>
      <c r="H63" s="39">
        <f t="shared" si="36"/>
        <v>142.5</v>
      </c>
      <c r="I63" s="39">
        <f t="shared" si="37"/>
        <v>139.5</v>
      </c>
      <c r="J63" s="43">
        <f t="shared" si="38"/>
        <v>135</v>
      </c>
      <c r="K63" s="55" t="s">
        <v>187</v>
      </c>
      <c r="L63" s="35">
        <v>0.95</v>
      </c>
      <c r="M63" s="35">
        <v>0.93</v>
      </c>
      <c r="N63" s="35">
        <v>0.9</v>
      </c>
    </row>
    <row r="64" spans="1:14" ht="45" customHeight="1">
      <c r="A64" s="1"/>
      <c r="B64" s="8" t="s">
        <v>273</v>
      </c>
      <c r="C64" s="28" t="s">
        <v>274</v>
      </c>
      <c r="D64" s="7" t="s">
        <v>178</v>
      </c>
      <c r="E64" s="7" t="s">
        <v>184</v>
      </c>
      <c r="F64" s="7" t="s">
        <v>179</v>
      </c>
      <c r="G64" s="42">
        <v>150</v>
      </c>
      <c r="H64" s="39">
        <f t="shared" ref="H64:H66" si="39">G64*L64</f>
        <v>142.5</v>
      </c>
      <c r="I64" s="39">
        <f t="shared" ref="I64:I66" si="40">G64*M64</f>
        <v>139.5</v>
      </c>
      <c r="J64" s="43">
        <f t="shared" ref="J64:J66" si="41">G64*N64</f>
        <v>135</v>
      </c>
      <c r="K64" s="55" t="s">
        <v>279</v>
      </c>
      <c r="L64" s="35">
        <v>0.95</v>
      </c>
      <c r="M64" s="35">
        <v>0.93</v>
      </c>
      <c r="N64" s="35">
        <v>0.9</v>
      </c>
    </row>
    <row r="65" spans="1:14" ht="45" customHeight="1">
      <c r="A65" s="1"/>
      <c r="B65" s="8" t="s">
        <v>275</v>
      </c>
      <c r="C65" s="28" t="s">
        <v>276</v>
      </c>
      <c r="D65" s="7" t="s">
        <v>178</v>
      </c>
      <c r="E65" s="7" t="s">
        <v>184</v>
      </c>
      <c r="F65" s="7" t="s">
        <v>179</v>
      </c>
      <c r="G65" s="42">
        <v>150</v>
      </c>
      <c r="H65" s="39">
        <f t="shared" si="39"/>
        <v>142.5</v>
      </c>
      <c r="I65" s="39">
        <f t="shared" si="40"/>
        <v>139.5</v>
      </c>
      <c r="J65" s="43">
        <f t="shared" si="41"/>
        <v>135</v>
      </c>
      <c r="K65" s="55" t="s">
        <v>281</v>
      </c>
      <c r="L65" s="35">
        <v>0.95</v>
      </c>
      <c r="M65" s="35">
        <v>0.93</v>
      </c>
      <c r="N65" s="35">
        <v>0.9</v>
      </c>
    </row>
    <row r="66" spans="1:14" ht="45" customHeight="1">
      <c r="A66" s="1"/>
      <c r="B66" s="8" t="s">
        <v>277</v>
      </c>
      <c r="C66" s="28" t="s">
        <v>278</v>
      </c>
      <c r="D66" s="7" t="s">
        <v>178</v>
      </c>
      <c r="E66" s="7" t="s">
        <v>184</v>
      </c>
      <c r="F66" s="7" t="s">
        <v>179</v>
      </c>
      <c r="G66" s="42">
        <v>150</v>
      </c>
      <c r="H66" s="39">
        <f t="shared" si="39"/>
        <v>142.5</v>
      </c>
      <c r="I66" s="39">
        <f t="shared" si="40"/>
        <v>139.5</v>
      </c>
      <c r="J66" s="43">
        <f t="shared" si="41"/>
        <v>135</v>
      </c>
      <c r="K66" s="55" t="s">
        <v>280</v>
      </c>
      <c r="L66" s="35">
        <v>0.95</v>
      </c>
      <c r="M66" s="35">
        <v>0.93</v>
      </c>
      <c r="N66" s="35">
        <v>0.9</v>
      </c>
    </row>
    <row r="67" spans="1:14" ht="45" customHeight="1">
      <c r="A67" s="1"/>
      <c r="B67" s="8" t="s">
        <v>182</v>
      </c>
      <c r="C67" s="28" t="s">
        <v>180</v>
      </c>
      <c r="D67" s="7" t="s">
        <v>178</v>
      </c>
      <c r="E67" s="7" t="s">
        <v>184</v>
      </c>
      <c r="F67" s="7" t="s">
        <v>179</v>
      </c>
      <c r="G67" s="39">
        <v>150</v>
      </c>
      <c r="H67" s="39">
        <f>G67*L67</f>
        <v>142.5</v>
      </c>
      <c r="I67" s="39">
        <f>G67*M67</f>
        <v>139.5</v>
      </c>
      <c r="J67" s="43">
        <f>G67*N67</f>
        <v>135</v>
      </c>
      <c r="K67" s="55" t="s">
        <v>186</v>
      </c>
      <c r="L67" s="35">
        <v>0.95</v>
      </c>
      <c r="M67" s="35">
        <v>0.93</v>
      </c>
      <c r="N67" s="35">
        <v>0.9</v>
      </c>
    </row>
    <row r="68" spans="1:14" ht="51.75" customHeight="1">
      <c r="A68" s="1"/>
      <c r="B68" s="2" t="s">
        <v>183</v>
      </c>
      <c r="C68" s="28" t="s">
        <v>181</v>
      </c>
      <c r="D68" s="7" t="s">
        <v>178</v>
      </c>
      <c r="E68" s="7" t="s">
        <v>184</v>
      </c>
      <c r="F68" s="7" t="s">
        <v>179</v>
      </c>
      <c r="G68" s="39">
        <v>150</v>
      </c>
      <c r="H68" s="39">
        <f>G68*L68</f>
        <v>142.5</v>
      </c>
      <c r="I68" s="39">
        <f>G68*M68</f>
        <v>139.5</v>
      </c>
      <c r="J68" s="43">
        <f>G68*N68</f>
        <v>135</v>
      </c>
      <c r="K68" s="55" t="s">
        <v>185</v>
      </c>
      <c r="L68" s="35">
        <v>0.95</v>
      </c>
      <c r="M68" s="35">
        <v>0.93</v>
      </c>
      <c r="N68" s="35">
        <v>0.9</v>
      </c>
    </row>
    <row r="69" spans="1:14" ht="30">
      <c r="A69" s="46" t="s">
        <v>92</v>
      </c>
      <c r="B69" s="47"/>
      <c r="C69" s="48"/>
      <c r="D69" s="27"/>
      <c r="E69" s="27"/>
      <c r="F69" s="27"/>
      <c r="G69" s="40"/>
      <c r="H69" s="40"/>
      <c r="I69" s="40"/>
      <c r="J69" s="40"/>
      <c r="K69" s="55" t="s">
        <v>196</v>
      </c>
      <c r="L69" s="35">
        <v>0.95</v>
      </c>
      <c r="M69" s="35">
        <v>0.93</v>
      </c>
      <c r="N69" s="35">
        <v>0.9</v>
      </c>
    </row>
    <row r="70" spans="1:14" ht="47.25" customHeight="1">
      <c r="A70" s="1"/>
      <c r="B70" s="8">
        <v>7002</v>
      </c>
      <c r="C70" s="6" t="s">
        <v>93</v>
      </c>
      <c r="D70" s="16" t="s">
        <v>94</v>
      </c>
      <c r="E70" s="7" t="s">
        <v>136</v>
      </c>
      <c r="F70" s="7" t="s">
        <v>64</v>
      </c>
      <c r="G70" s="39">
        <v>235</v>
      </c>
      <c r="H70" s="39">
        <f>G70*L70</f>
        <v>223.25</v>
      </c>
      <c r="I70" s="39">
        <f>G70*M70</f>
        <v>218.55</v>
      </c>
      <c r="J70" s="43">
        <f>G70*N70</f>
        <v>211.5</v>
      </c>
      <c r="K70" s="55" t="s">
        <v>169</v>
      </c>
      <c r="L70" s="35">
        <v>0.95</v>
      </c>
      <c r="M70" s="35">
        <v>0.93</v>
      </c>
      <c r="N70" s="35">
        <v>0.9</v>
      </c>
    </row>
    <row r="71" spans="1:14" ht="45.75" customHeight="1">
      <c r="A71" s="1"/>
      <c r="B71" s="8">
        <v>7006</v>
      </c>
      <c r="C71" s="6" t="s">
        <v>95</v>
      </c>
      <c r="D71" s="17" t="s">
        <v>96</v>
      </c>
      <c r="E71" s="9" t="s">
        <v>75</v>
      </c>
      <c r="F71" s="9" t="s">
        <v>64</v>
      </c>
      <c r="G71" s="42">
        <v>199</v>
      </c>
      <c r="H71" s="39">
        <f>G71*L71</f>
        <v>189.04999999999998</v>
      </c>
      <c r="I71" s="39">
        <f>G71*M71</f>
        <v>185.07000000000002</v>
      </c>
      <c r="J71" s="43">
        <f>G71*N71</f>
        <v>179.1</v>
      </c>
      <c r="K71" s="55" t="s">
        <v>170</v>
      </c>
      <c r="L71" s="35">
        <v>0.95</v>
      </c>
      <c r="M71" s="35">
        <v>0.93</v>
      </c>
      <c r="N71" s="35">
        <v>0.9</v>
      </c>
    </row>
    <row r="72" spans="1:14" ht="51.75" customHeight="1">
      <c r="A72" s="1"/>
      <c r="B72" s="8" t="s">
        <v>255</v>
      </c>
      <c r="C72" s="6" t="s">
        <v>256</v>
      </c>
      <c r="D72" s="17" t="s">
        <v>257</v>
      </c>
      <c r="E72" s="9" t="s">
        <v>258</v>
      </c>
      <c r="F72" s="9" t="s">
        <v>64</v>
      </c>
      <c r="G72" s="42">
        <v>350</v>
      </c>
      <c r="H72" s="39">
        <f>G72*L72</f>
        <v>332.5</v>
      </c>
      <c r="I72" s="39">
        <f>G72*M72</f>
        <v>325.5</v>
      </c>
      <c r="J72" s="43">
        <f>G72*N72</f>
        <v>315</v>
      </c>
      <c r="K72" s="55" t="s">
        <v>259</v>
      </c>
      <c r="L72" s="35">
        <v>0.95</v>
      </c>
      <c r="M72" s="35">
        <v>0.93</v>
      </c>
      <c r="N72" s="35">
        <v>0.9</v>
      </c>
    </row>
    <row r="73" spans="1:14" ht="58.5" customHeight="1">
      <c r="A73" s="1"/>
      <c r="B73" s="8" t="s">
        <v>263</v>
      </c>
      <c r="C73" s="6" t="s">
        <v>264</v>
      </c>
      <c r="D73" s="17" t="s">
        <v>257</v>
      </c>
      <c r="E73" s="9" t="s">
        <v>258</v>
      </c>
      <c r="F73" s="9" t="s">
        <v>64</v>
      </c>
      <c r="G73" s="42">
        <v>350</v>
      </c>
      <c r="H73" s="39">
        <f>G73*L73</f>
        <v>332.5</v>
      </c>
      <c r="I73" s="39">
        <f>G73*M73</f>
        <v>325.5</v>
      </c>
      <c r="J73" s="43">
        <f>G73*N73</f>
        <v>315</v>
      </c>
      <c r="K73" s="55" t="s">
        <v>265</v>
      </c>
      <c r="L73" s="35">
        <v>0.95</v>
      </c>
      <c r="M73" s="35">
        <v>0.93</v>
      </c>
      <c r="N73" s="35">
        <v>0.9</v>
      </c>
    </row>
    <row r="74" spans="1:14" ht="30">
      <c r="A74" s="46" t="s">
        <v>101</v>
      </c>
      <c r="B74" s="47"/>
      <c r="C74" s="48"/>
      <c r="D74" s="27"/>
      <c r="E74" s="27"/>
      <c r="F74" s="27"/>
      <c r="G74" s="40"/>
      <c r="H74" s="40"/>
      <c r="I74" s="40"/>
      <c r="J74" s="40"/>
      <c r="K74" s="55" t="s">
        <v>197</v>
      </c>
      <c r="L74" s="35">
        <v>0.95</v>
      </c>
      <c r="M74" s="35">
        <v>0.93</v>
      </c>
      <c r="N74" s="35">
        <v>0.9</v>
      </c>
    </row>
    <row r="75" spans="1:14" ht="48.75" customHeight="1">
      <c r="A75" s="1"/>
      <c r="B75" s="8">
        <v>3001</v>
      </c>
      <c r="C75" s="6" t="s">
        <v>97</v>
      </c>
      <c r="D75" s="16" t="s">
        <v>98</v>
      </c>
      <c r="E75" s="7" t="s">
        <v>99</v>
      </c>
      <c r="F75" s="7" t="s">
        <v>82</v>
      </c>
      <c r="G75" s="39">
        <v>145</v>
      </c>
      <c r="H75" s="39">
        <f>G75*L75</f>
        <v>137.75</v>
      </c>
      <c r="I75" s="39">
        <f>G75*M75</f>
        <v>134.85</v>
      </c>
      <c r="J75" s="43">
        <f>G75*N75</f>
        <v>130.5</v>
      </c>
      <c r="K75" s="55" t="s">
        <v>171</v>
      </c>
      <c r="L75" s="35">
        <v>0.95</v>
      </c>
      <c r="M75" s="35">
        <v>0.93</v>
      </c>
      <c r="N75" s="35">
        <v>0.9</v>
      </c>
    </row>
    <row r="76" spans="1:14" ht="48.75" customHeight="1">
      <c r="A76" s="1"/>
      <c r="B76" s="8">
        <v>3002</v>
      </c>
      <c r="C76" s="6" t="s">
        <v>100</v>
      </c>
      <c r="D76" s="19" t="s">
        <v>98</v>
      </c>
      <c r="E76" s="7" t="s">
        <v>99</v>
      </c>
      <c r="F76" s="7" t="s">
        <v>82</v>
      </c>
      <c r="G76" s="39">
        <v>145</v>
      </c>
      <c r="H76" s="39">
        <f>G76*L76</f>
        <v>137.75</v>
      </c>
      <c r="I76" s="39">
        <f>G76*M76</f>
        <v>134.85</v>
      </c>
      <c r="J76" s="43">
        <f>G76*N76</f>
        <v>130.5</v>
      </c>
      <c r="K76" s="55" t="s">
        <v>172</v>
      </c>
      <c r="L76" s="35">
        <v>0.95</v>
      </c>
      <c r="M76" s="35">
        <v>0.93</v>
      </c>
      <c r="N76" s="35">
        <v>0.9</v>
      </c>
    </row>
    <row r="77" spans="1:14" ht="30">
      <c r="A77" s="46" t="s">
        <v>102</v>
      </c>
      <c r="B77" s="47"/>
      <c r="C77" s="48"/>
      <c r="D77" s="27"/>
      <c r="E77" s="27"/>
      <c r="F77" s="27"/>
      <c r="G77" s="40"/>
      <c r="H77" s="40"/>
      <c r="I77" s="40"/>
      <c r="J77" s="40"/>
      <c r="K77" s="55" t="s">
        <v>198</v>
      </c>
      <c r="L77" s="35">
        <v>0.95</v>
      </c>
      <c r="M77" s="35">
        <v>0.93</v>
      </c>
      <c r="N77" s="35">
        <v>0.9</v>
      </c>
    </row>
    <row r="78" spans="1:14" ht="48" customHeight="1">
      <c r="A78" s="1"/>
      <c r="B78" s="8">
        <v>11010</v>
      </c>
      <c r="C78" s="6" t="s">
        <v>103</v>
      </c>
      <c r="D78" s="16" t="s">
        <v>109</v>
      </c>
      <c r="E78" s="7" t="s">
        <v>106</v>
      </c>
      <c r="F78" s="7" t="s">
        <v>107</v>
      </c>
      <c r="G78" s="39">
        <v>90</v>
      </c>
      <c r="H78" s="39">
        <f>G78*L78</f>
        <v>85.5</v>
      </c>
      <c r="I78" s="39">
        <f>G78*M78</f>
        <v>83.7</v>
      </c>
      <c r="J78" s="43">
        <f>G78*N78</f>
        <v>81</v>
      </c>
      <c r="K78" s="55" t="s">
        <v>173</v>
      </c>
      <c r="L78" s="35">
        <v>0.95</v>
      </c>
      <c r="M78" s="35">
        <v>0.93</v>
      </c>
      <c r="N78" s="35">
        <v>0.9</v>
      </c>
    </row>
    <row r="79" spans="1:14" ht="45.75" customHeight="1">
      <c r="A79" s="1"/>
      <c r="B79" s="8">
        <v>11020</v>
      </c>
      <c r="C79" s="6" t="s">
        <v>104</v>
      </c>
      <c r="D79" s="16" t="s">
        <v>108</v>
      </c>
      <c r="E79" s="7" t="s">
        <v>106</v>
      </c>
      <c r="F79" s="7" t="s">
        <v>107</v>
      </c>
      <c r="G79" s="39">
        <v>99</v>
      </c>
      <c r="H79" s="39">
        <f>G79*L79</f>
        <v>94.05</v>
      </c>
      <c r="I79" s="39">
        <f>G79*M79</f>
        <v>92.070000000000007</v>
      </c>
      <c r="J79" s="43">
        <f>G79*N79</f>
        <v>89.100000000000009</v>
      </c>
      <c r="K79" s="55" t="s">
        <v>174</v>
      </c>
      <c r="L79" s="35">
        <v>0.95</v>
      </c>
      <c r="M79" s="35">
        <v>0.93</v>
      </c>
      <c r="N79" s="35">
        <v>0.9</v>
      </c>
    </row>
    <row r="80" spans="1:14" ht="48.75" customHeight="1">
      <c r="A80" s="1"/>
      <c r="B80" s="8">
        <v>11040</v>
      </c>
      <c r="C80" s="6" t="s">
        <v>105</v>
      </c>
      <c r="D80" s="16" t="s">
        <v>110</v>
      </c>
      <c r="E80" s="7" t="s">
        <v>106</v>
      </c>
      <c r="F80" s="7" t="s">
        <v>107</v>
      </c>
      <c r="G80" s="39">
        <v>89</v>
      </c>
      <c r="H80" s="39">
        <f>G80*L80</f>
        <v>84.55</v>
      </c>
      <c r="I80" s="39">
        <f>G80*M80</f>
        <v>82.77000000000001</v>
      </c>
      <c r="J80" s="43">
        <f>G80*N80</f>
        <v>80.100000000000009</v>
      </c>
      <c r="K80" s="55" t="s">
        <v>175</v>
      </c>
      <c r="L80" s="35">
        <v>0.95</v>
      </c>
      <c r="M80" s="35">
        <v>0.93</v>
      </c>
      <c r="N80" s="35">
        <v>0.9</v>
      </c>
    </row>
    <row r="81" spans="1:14" ht="49.5" customHeight="1">
      <c r="A81" s="1"/>
      <c r="B81" s="8">
        <v>11050</v>
      </c>
      <c r="C81" s="6" t="s">
        <v>117</v>
      </c>
      <c r="D81" s="16" t="s">
        <v>94</v>
      </c>
      <c r="E81" s="7" t="s">
        <v>118</v>
      </c>
      <c r="F81" s="7" t="s">
        <v>107</v>
      </c>
      <c r="G81" s="39">
        <v>99</v>
      </c>
      <c r="H81" s="39">
        <f>G81*L81</f>
        <v>94.05</v>
      </c>
      <c r="I81" s="39">
        <f>G81*M81</f>
        <v>92.070000000000007</v>
      </c>
      <c r="J81" s="43">
        <f>G81*N81</f>
        <v>89.100000000000009</v>
      </c>
      <c r="K81" s="55" t="s">
        <v>176</v>
      </c>
      <c r="L81" s="35">
        <v>0.95</v>
      </c>
      <c r="M81" s="35">
        <v>0.93</v>
      </c>
      <c r="N81" s="35">
        <v>0.9</v>
      </c>
    </row>
  </sheetData>
  <hyperlinks>
    <hyperlink ref="K4" r:id="rId1"/>
    <hyperlink ref="K5" r:id="rId2"/>
    <hyperlink ref="K6" r:id="rId3"/>
    <hyperlink ref="K7" r:id="rId4"/>
    <hyperlink ref="K8" r:id="rId5"/>
    <hyperlink ref="K10" r:id="rId6"/>
    <hyperlink ref="K9" r:id="rId7"/>
    <hyperlink ref="K11" r:id="rId8"/>
    <hyperlink ref="K20" r:id="rId9"/>
    <hyperlink ref="K53" r:id="rId10"/>
    <hyperlink ref="K21" r:id="rId11"/>
    <hyperlink ref="K22" r:id="rId12"/>
    <hyperlink ref="K23" r:id="rId13"/>
    <hyperlink ref="K24" r:id="rId14"/>
    <hyperlink ref="K25" r:id="rId15"/>
    <hyperlink ref="K27" r:id="rId16"/>
    <hyperlink ref="K28" r:id="rId17"/>
    <hyperlink ref="K29" r:id="rId18"/>
    <hyperlink ref="K30" r:id="rId19"/>
    <hyperlink ref="K34" r:id="rId20"/>
    <hyperlink ref="K39" r:id="rId21"/>
    <hyperlink ref="K40" r:id="rId22"/>
    <hyperlink ref="K43" r:id="rId23"/>
    <hyperlink ref="K44" r:id="rId24"/>
    <hyperlink ref="K54" r:id="rId25"/>
    <hyperlink ref="K56" r:id="rId26"/>
    <hyperlink ref="K57" r:id="rId27"/>
    <hyperlink ref="K58" r:id="rId28"/>
    <hyperlink ref="K60" r:id="rId29"/>
    <hyperlink ref="K61" r:id="rId30"/>
    <hyperlink ref="K62" r:id="rId31"/>
    <hyperlink ref="K70" r:id="rId32"/>
    <hyperlink ref="K71" r:id="rId33"/>
    <hyperlink ref="K75" r:id="rId34"/>
    <hyperlink ref="K76" r:id="rId35"/>
    <hyperlink ref="K78" r:id="rId36"/>
    <hyperlink ref="K79" r:id="rId37"/>
    <hyperlink ref="K80" r:id="rId38"/>
    <hyperlink ref="K81" r:id="rId39"/>
    <hyperlink ref="K68" r:id="rId40"/>
    <hyperlink ref="K67" r:id="rId41"/>
    <hyperlink ref="K63" r:id="rId42"/>
    <hyperlink ref="K3" r:id="rId43"/>
    <hyperlink ref="K18" r:id="rId44"/>
    <hyperlink ref="K26" r:id="rId45"/>
    <hyperlink ref="K38" r:id="rId46"/>
    <hyperlink ref="K42" r:id="rId47"/>
    <hyperlink ref="K46" r:id="rId48"/>
    <hyperlink ref="K55" r:id="rId49"/>
    <hyperlink ref="K59" r:id="rId50"/>
    <hyperlink ref="K69" r:id="rId51"/>
    <hyperlink ref="K74" r:id="rId52"/>
    <hyperlink ref="K77" r:id="rId53"/>
    <hyperlink ref="K12" r:id="rId54"/>
    <hyperlink ref="K13" r:id="rId55"/>
    <hyperlink ref="K15" r:id="rId56"/>
    <hyperlink ref="K35" r:id="rId57"/>
    <hyperlink ref="K73" r:id="rId58"/>
    <hyperlink ref="K47" r:id="rId59"/>
    <hyperlink ref="K48" r:id="rId60"/>
    <hyperlink ref="K49" r:id="rId61"/>
    <hyperlink ref="K50" r:id="rId62"/>
    <hyperlink ref="K51" r:id="rId63"/>
    <hyperlink ref="K52" r:id="rId64"/>
  </hyperlinks>
  <pageMargins left="0.7" right="0.7" top="0.75" bottom="0.75" header="0.3" footer="0.3"/>
  <pageSetup paperSize="9" orientation="portrait" horizontalDpi="300" verticalDpi="300" r:id="rId65"/>
  <ignoredErrors>
    <ignoredError sqref="B21 B27:B29 B4:B8" numberStoredAsText="1"/>
  </ignoredErrors>
  <drawing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Error</dc:creator>
  <cp:lastModifiedBy>Сергей</cp:lastModifiedBy>
  <dcterms:created xsi:type="dcterms:W3CDTF">2019-09-27T03:19:02Z</dcterms:created>
  <dcterms:modified xsi:type="dcterms:W3CDTF">2020-02-16T15:08:39Z</dcterms:modified>
</cp:coreProperties>
</file>