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27,12" sheetId="1" r:id="rId1"/>
  </sheets>
  <calcPr calcId="125725"/>
</workbook>
</file>

<file path=xl/calcChain.xml><?xml version="1.0" encoding="utf-8"?>
<calcChain xmlns="http://schemas.openxmlformats.org/spreadsheetml/2006/main">
  <c r="D49" i="1"/>
  <c r="H39"/>
  <c r="H50" s="1"/>
  <c r="G39"/>
  <c r="G50" s="1"/>
  <c r="F39"/>
  <c r="F50" s="1"/>
  <c r="E39"/>
  <c r="E50" s="1"/>
  <c r="D39"/>
  <c r="C39"/>
  <c r="C50" s="1"/>
  <c r="H25"/>
  <c r="G25"/>
  <c r="F25"/>
  <c r="E25"/>
  <c r="D25"/>
  <c r="C25"/>
  <c r="H14"/>
  <c r="G14"/>
  <c r="F14"/>
  <c r="E14"/>
  <c r="D14"/>
  <c r="C14"/>
  <c r="C26" l="1"/>
  <c r="F26"/>
  <c r="E26"/>
  <c r="H26"/>
  <c r="G26"/>
  <c r="D50"/>
  <c r="D26"/>
</calcChain>
</file>

<file path=xl/sharedStrings.xml><?xml version="1.0" encoding="utf-8"?>
<sst xmlns="http://schemas.openxmlformats.org/spreadsheetml/2006/main" count="106" uniqueCount="48">
  <si>
    <t>МБОУ СОШ №2</t>
  </si>
  <si>
    <t>7-11 лет</t>
  </si>
  <si>
    <t>№ рецептуры</t>
  </si>
  <si>
    <t>Название блюда</t>
  </si>
  <si>
    <t>Масса</t>
  </si>
  <si>
    <t>Цена</t>
  </si>
  <si>
    <t>Белки</t>
  </si>
  <si>
    <t>Жиры</t>
  </si>
  <si>
    <t>Углев.</t>
  </si>
  <si>
    <t>Эн.ценн.</t>
  </si>
  <si>
    <t>г</t>
  </si>
  <si>
    <t>руб.</t>
  </si>
  <si>
    <t>ккал</t>
  </si>
  <si>
    <t>Понедельник, 1 неделя</t>
  </si>
  <si>
    <t>Завтрак</t>
  </si>
  <si>
    <t>54-1з-2020</t>
  </si>
  <si>
    <t>Сыр твердых сортов в нарезке</t>
  </si>
  <si>
    <t>54-24к-2020</t>
  </si>
  <si>
    <t>Каша жидкая молочная пшенная</t>
  </si>
  <si>
    <t>54-2гн-2020</t>
  </si>
  <si>
    <t>Чай с сахаром</t>
  </si>
  <si>
    <t>Пром.</t>
  </si>
  <si>
    <t>Хлеб ржано-пшеничный</t>
  </si>
  <si>
    <t>Сок</t>
  </si>
  <si>
    <t>Хлеб пшеничный</t>
  </si>
  <si>
    <t>Итого за Завтрак</t>
  </si>
  <si>
    <t>Обед</t>
  </si>
  <si>
    <t>54-3з-2020</t>
  </si>
  <si>
    <t>Помидор в нарезке</t>
  </si>
  <si>
    <t>54-4с-2020</t>
  </si>
  <si>
    <t>Рассольник домашний</t>
  </si>
  <si>
    <t>54-1г-2020</t>
  </si>
  <si>
    <t>Макароны отварные</t>
  </si>
  <si>
    <t>54-16м-2020</t>
  </si>
  <si>
    <t>Тефтели из говядины с рисом</t>
  </si>
  <si>
    <t>54-2соус-2020</t>
  </si>
  <si>
    <t>Соус белый основной</t>
  </si>
  <si>
    <t>54-3хн-2020</t>
  </si>
  <si>
    <t>Компот из чернослива</t>
  </si>
  <si>
    <t>Хлеб ржаной</t>
  </si>
  <si>
    <t>Итого за Обед</t>
  </si>
  <si>
    <t>Итого за день</t>
  </si>
  <si>
    <t>12-18 лет</t>
  </si>
  <si>
    <t>Заведующий производством</t>
  </si>
  <si>
    <t>Трофимова Е.М.</t>
  </si>
  <si>
    <t>Директор МБОУ СОШ №2</t>
  </si>
  <si>
    <t>Агишева Н.С.</t>
  </si>
  <si>
    <t>Дата: 27.12.2021 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</si>
</sst>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25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1" xfId="0" applyFont="1" applyBorder="1"/>
    <xf numFmtId="0" fontId="0" fillId="0" borderId="1" xfId="0" applyFont="1" applyBorder="1"/>
    <xf numFmtId="0" fontId="2" fillId="0" borderId="1" xfId="0" applyFont="1" applyBorder="1"/>
    <xf numFmtId="0" fontId="0" fillId="0" borderId="1" xfId="0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0" fontId="1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0" fillId="0" borderId="1" xfId="0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right" vertical="center" wrapText="1"/>
    </xf>
    <xf numFmtId="0" fontId="0" fillId="0" borderId="0" xfId="0" applyAlignment="1"/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abSelected="1" topLeftCell="A26" zoomScaleNormal="100" workbookViewId="0">
      <selection activeCell="D50" sqref="D50"/>
    </sheetView>
  </sheetViews>
  <sheetFormatPr defaultRowHeight="15"/>
  <cols>
    <col min="1" max="1" width="14.42578125" customWidth="1"/>
    <col min="2" max="2" width="30.7109375" customWidth="1"/>
    <col min="3" max="3" width="6.5703125" bestFit="1" customWidth="1"/>
    <col min="4" max="4" width="6.5703125" customWidth="1"/>
    <col min="5" max="6" width="6.5703125" bestFit="1" customWidth="1"/>
    <col min="7" max="7" width="6.7109375" customWidth="1"/>
    <col min="8" max="8" width="9.28515625" customWidth="1"/>
  </cols>
  <sheetData>
    <row r="1" spans="1:8">
      <c r="A1" t="s">
        <v>0</v>
      </c>
      <c r="C1" s="1" t="s">
        <v>47</v>
      </c>
      <c r="D1" s="1"/>
      <c r="E1" s="1"/>
      <c r="F1" s="1"/>
      <c r="G1" s="1"/>
      <c r="H1" s="1"/>
    </row>
    <row r="2" spans="1:8">
      <c r="C2" s="2"/>
      <c r="D2" s="2"/>
      <c r="E2" s="2"/>
      <c r="F2" s="2"/>
      <c r="G2" s="2"/>
      <c r="H2" s="2"/>
    </row>
    <row r="3" spans="1:8">
      <c r="A3" t="s">
        <v>1</v>
      </c>
      <c r="C3" s="2"/>
      <c r="D3" s="2"/>
      <c r="E3" s="2"/>
      <c r="F3" s="2"/>
      <c r="G3" s="2"/>
      <c r="H3" s="2"/>
    </row>
    <row r="4" spans="1:8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>
      <c r="A5" s="3"/>
      <c r="B5" s="3"/>
      <c r="C5" s="3" t="s">
        <v>10</v>
      </c>
      <c r="D5" s="3" t="s">
        <v>11</v>
      </c>
      <c r="E5" s="3" t="s">
        <v>10</v>
      </c>
      <c r="F5" s="3" t="s">
        <v>10</v>
      </c>
      <c r="G5" s="3" t="s">
        <v>10</v>
      </c>
      <c r="H5" s="3" t="s">
        <v>12</v>
      </c>
    </row>
    <row r="6" spans="1:8">
      <c r="A6" s="4"/>
      <c r="B6" s="5" t="s">
        <v>13</v>
      </c>
      <c r="C6" s="4"/>
      <c r="D6" s="4"/>
      <c r="E6" s="4"/>
      <c r="F6" s="4"/>
      <c r="G6" s="4"/>
      <c r="H6" s="4"/>
    </row>
    <row r="7" spans="1:8">
      <c r="A7" s="4"/>
      <c r="B7" s="3" t="s">
        <v>14</v>
      </c>
      <c r="C7" s="4"/>
      <c r="D7" s="4"/>
      <c r="E7" s="4"/>
      <c r="F7" s="4"/>
      <c r="G7" s="4"/>
      <c r="H7" s="4"/>
    </row>
    <row r="8" spans="1:8" ht="16.5" customHeight="1">
      <c r="A8" s="6" t="s">
        <v>15</v>
      </c>
      <c r="B8" s="6" t="s">
        <v>16</v>
      </c>
      <c r="C8" s="7">
        <v>30</v>
      </c>
      <c r="D8" s="4">
        <v>19.46</v>
      </c>
      <c r="E8" s="7">
        <v>7</v>
      </c>
      <c r="F8" s="7">
        <v>8.9</v>
      </c>
      <c r="G8" s="7">
        <v>0</v>
      </c>
      <c r="H8" s="8">
        <v>107.5</v>
      </c>
    </row>
    <row r="9" spans="1:8">
      <c r="A9" s="4" t="s">
        <v>17</v>
      </c>
      <c r="B9" s="4" t="s">
        <v>18</v>
      </c>
      <c r="C9" s="4">
        <v>200</v>
      </c>
      <c r="D9" s="4">
        <v>14.65</v>
      </c>
      <c r="E9" s="4">
        <v>8.3000000000000007</v>
      </c>
      <c r="F9" s="4">
        <v>9.1</v>
      </c>
      <c r="G9" s="4">
        <v>37.6</v>
      </c>
      <c r="H9" s="4">
        <v>274.89999999999998</v>
      </c>
    </row>
    <row r="10" spans="1:8">
      <c r="A10" s="4" t="s">
        <v>19</v>
      </c>
      <c r="B10" s="4" t="s">
        <v>20</v>
      </c>
      <c r="C10" s="4">
        <v>200</v>
      </c>
      <c r="D10" s="4">
        <v>0.88</v>
      </c>
      <c r="E10" s="4">
        <v>0.2</v>
      </c>
      <c r="F10" s="4">
        <v>0</v>
      </c>
      <c r="G10" s="4">
        <v>6.4</v>
      </c>
      <c r="H10" s="4">
        <v>26.8</v>
      </c>
    </row>
    <row r="11" spans="1:8">
      <c r="A11" s="4" t="s">
        <v>21</v>
      </c>
      <c r="B11" s="4" t="s">
        <v>22</v>
      </c>
      <c r="C11" s="4">
        <v>20</v>
      </c>
      <c r="D11" s="4">
        <v>1.53</v>
      </c>
      <c r="E11" s="4">
        <v>1.3</v>
      </c>
      <c r="F11" s="4">
        <v>0.2</v>
      </c>
      <c r="G11" s="4">
        <v>7.9</v>
      </c>
      <c r="H11" s="4">
        <v>39.1</v>
      </c>
    </row>
    <row r="12" spans="1:8">
      <c r="A12" s="4" t="s">
        <v>21</v>
      </c>
      <c r="B12" s="9" t="s">
        <v>23</v>
      </c>
      <c r="C12" s="4">
        <v>200</v>
      </c>
      <c r="D12" s="4">
        <v>15</v>
      </c>
      <c r="E12" s="4">
        <v>1</v>
      </c>
      <c r="F12" s="4">
        <v>0.2</v>
      </c>
      <c r="G12" s="4">
        <v>9</v>
      </c>
      <c r="H12" s="4">
        <v>42</v>
      </c>
    </row>
    <row r="13" spans="1:8">
      <c r="A13" s="4" t="s">
        <v>21</v>
      </c>
      <c r="B13" s="4" t="s">
        <v>24</v>
      </c>
      <c r="C13" s="4">
        <v>30</v>
      </c>
      <c r="D13" s="4">
        <v>0.93</v>
      </c>
      <c r="E13" s="4">
        <v>3.4</v>
      </c>
      <c r="F13" s="4">
        <v>0.4</v>
      </c>
      <c r="G13" s="4">
        <v>22.1</v>
      </c>
      <c r="H13" s="4">
        <v>105.5</v>
      </c>
    </row>
    <row r="14" spans="1:8">
      <c r="A14" s="4"/>
      <c r="B14" s="3" t="s">
        <v>25</v>
      </c>
      <c r="C14" s="10">
        <f>C8+C9+C10+C11+C12+C13</f>
        <v>680</v>
      </c>
      <c r="D14" s="3">
        <f>D9+D10+D11+D12+D13</f>
        <v>32.99</v>
      </c>
      <c r="E14" s="10">
        <f>E8+E9+E10+E11+E12+E13</f>
        <v>21.2</v>
      </c>
      <c r="F14" s="10">
        <f>F8+F9+F10+F11+F12+F13</f>
        <v>18.799999999999997</v>
      </c>
      <c r="G14" s="10">
        <f>G8+G9+G10+G11+G12+G13</f>
        <v>83</v>
      </c>
      <c r="H14" s="10">
        <f>H8+H9+H10+H11+H12+H13</f>
        <v>595.79999999999995</v>
      </c>
    </row>
    <row r="15" spans="1:8">
      <c r="A15" s="4"/>
      <c r="B15" s="3" t="s">
        <v>26</v>
      </c>
      <c r="C15" s="4"/>
      <c r="D15" s="4"/>
      <c r="E15" s="4"/>
      <c r="F15" s="4"/>
      <c r="G15" s="4"/>
      <c r="H15" s="4"/>
    </row>
    <row r="16" spans="1:8">
      <c r="A16" s="4" t="s">
        <v>27</v>
      </c>
      <c r="B16" s="4" t="s">
        <v>28</v>
      </c>
      <c r="C16" s="4">
        <v>60</v>
      </c>
      <c r="D16" s="4">
        <v>14.15</v>
      </c>
      <c r="E16" s="4">
        <v>0.7</v>
      </c>
      <c r="F16" s="4">
        <v>0.1</v>
      </c>
      <c r="G16" s="4">
        <v>2.2999999999999998</v>
      </c>
      <c r="H16" s="4">
        <v>12.8</v>
      </c>
    </row>
    <row r="17" spans="1:8">
      <c r="A17" s="4" t="s">
        <v>29</v>
      </c>
      <c r="B17" s="4" t="s">
        <v>30</v>
      </c>
      <c r="C17" s="4">
        <v>200</v>
      </c>
      <c r="D17" s="4">
        <v>10.87</v>
      </c>
      <c r="E17" s="4">
        <v>4.5999999999999996</v>
      </c>
      <c r="F17" s="4">
        <v>5.7</v>
      </c>
      <c r="G17" s="4">
        <v>11.6</v>
      </c>
      <c r="H17" s="4">
        <v>116.1</v>
      </c>
    </row>
    <row r="18" spans="1:8">
      <c r="A18" s="4" t="s">
        <v>31</v>
      </c>
      <c r="B18" s="4" t="s">
        <v>32</v>
      </c>
      <c r="C18" s="4">
        <v>150</v>
      </c>
      <c r="D18" s="4">
        <v>5.69</v>
      </c>
      <c r="E18" s="4">
        <v>5.3</v>
      </c>
      <c r="F18" s="4">
        <v>4.9000000000000004</v>
      </c>
      <c r="G18" s="4">
        <v>32.799999999999997</v>
      </c>
      <c r="H18" s="4">
        <v>196.8</v>
      </c>
    </row>
    <row r="19" spans="1:8">
      <c r="A19" s="4" t="s">
        <v>33</v>
      </c>
      <c r="B19" s="4" t="s">
        <v>34</v>
      </c>
      <c r="C19" s="4">
        <v>90</v>
      </c>
      <c r="D19" s="4">
        <v>35.51</v>
      </c>
      <c r="E19" s="4">
        <v>13</v>
      </c>
      <c r="F19" s="4">
        <v>13.2</v>
      </c>
      <c r="G19" s="4">
        <v>7.3</v>
      </c>
      <c r="H19" s="4">
        <v>199.7</v>
      </c>
    </row>
    <row r="20" spans="1:8">
      <c r="A20" s="4" t="s">
        <v>35</v>
      </c>
      <c r="B20" s="4" t="s">
        <v>36</v>
      </c>
      <c r="C20" s="4">
        <v>20</v>
      </c>
      <c r="D20" s="4">
        <v>0.26</v>
      </c>
      <c r="E20" s="4">
        <v>0.5</v>
      </c>
      <c r="F20" s="4">
        <v>0.8</v>
      </c>
      <c r="G20" s="4">
        <v>0.9</v>
      </c>
      <c r="H20" s="4">
        <v>12.5</v>
      </c>
    </row>
    <row r="21" spans="1:8">
      <c r="A21" s="4" t="s">
        <v>37</v>
      </c>
      <c r="B21" s="4" t="s">
        <v>38</v>
      </c>
      <c r="C21" s="4">
        <v>200</v>
      </c>
      <c r="D21" s="4">
        <v>7.96</v>
      </c>
      <c r="E21" s="4">
        <v>0.5</v>
      </c>
      <c r="F21" s="4">
        <v>0.2</v>
      </c>
      <c r="G21" s="4">
        <v>19.399999999999999</v>
      </c>
      <c r="H21" s="4">
        <v>81.3</v>
      </c>
    </row>
    <row r="22" spans="1:8">
      <c r="A22" s="4" t="s">
        <v>21</v>
      </c>
      <c r="B22" s="4" t="s">
        <v>24</v>
      </c>
      <c r="C22" s="4">
        <v>60</v>
      </c>
      <c r="D22" s="4">
        <v>3.07</v>
      </c>
      <c r="E22" s="4">
        <v>4.5999999999999996</v>
      </c>
      <c r="F22" s="4">
        <v>0.5</v>
      </c>
      <c r="G22" s="4">
        <v>29.5</v>
      </c>
      <c r="H22" s="4">
        <v>140.6</v>
      </c>
    </row>
    <row r="23" spans="1:8">
      <c r="A23" s="4" t="s">
        <v>21</v>
      </c>
      <c r="B23" s="4" t="s">
        <v>39</v>
      </c>
      <c r="C23" s="4">
        <v>30</v>
      </c>
      <c r="D23" s="4">
        <v>1.4</v>
      </c>
      <c r="E23" s="4">
        <v>2</v>
      </c>
      <c r="F23" s="4">
        <v>0.4</v>
      </c>
      <c r="G23" s="4">
        <v>10</v>
      </c>
      <c r="H23" s="4">
        <v>51.2</v>
      </c>
    </row>
    <row r="24" spans="1:8">
      <c r="A24" s="4" t="s">
        <v>21</v>
      </c>
      <c r="B24" s="9" t="s">
        <v>23</v>
      </c>
      <c r="C24" s="4">
        <v>200</v>
      </c>
      <c r="D24" s="4">
        <v>15</v>
      </c>
      <c r="E24" s="4">
        <v>1</v>
      </c>
      <c r="F24" s="4">
        <v>0.2</v>
      </c>
      <c r="G24" s="4">
        <v>9</v>
      </c>
      <c r="H24" s="4">
        <v>42</v>
      </c>
    </row>
    <row r="25" spans="1:8">
      <c r="A25" s="4"/>
      <c r="B25" s="3" t="s">
        <v>40</v>
      </c>
      <c r="C25" s="3">
        <f t="shared" ref="C25:H25" si="0">C16+C17+C18+C19+C20+C21+C22+C23</f>
        <v>810</v>
      </c>
      <c r="D25" s="3">
        <f t="shared" si="0"/>
        <v>78.91</v>
      </c>
      <c r="E25" s="3">
        <f t="shared" si="0"/>
        <v>31.200000000000003</v>
      </c>
      <c r="F25" s="3">
        <f t="shared" si="0"/>
        <v>25.799999999999997</v>
      </c>
      <c r="G25" s="3">
        <f t="shared" si="0"/>
        <v>113.79999999999998</v>
      </c>
      <c r="H25" s="3">
        <f t="shared" si="0"/>
        <v>811.00000000000011</v>
      </c>
    </row>
    <row r="26" spans="1:8">
      <c r="A26" s="4"/>
      <c r="B26" s="11" t="s">
        <v>41</v>
      </c>
      <c r="C26" s="11">
        <f t="shared" ref="C26:H26" si="1">C25+C14</f>
        <v>1490</v>
      </c>
      <c r="D26" s="11">
        <f t="shared" si="1"/>
        <v>111.9</v>
      </c>
      <c r="E26" s="11">
        <f t="shared" si="1"/>
        <v>52.400000000000006</v>
      </c>
      <c r="F26" s="11">
        <f t="shared" si="1"/>
        <v>44.599999999999994</v>
      </c>
      <c r="G26" s="11">
        <f t="shared" si="1"/>
        <v>196.79999999999998</v>
      </c>
      <c r="H26" s="11">
        <f t="shared" si="1"/>
        <v>1406.8000000000002</v>
      </c>
    </row>
    <row r="28" spans="1:8">
      <c r="A28" t="s">
        <v>42</v>
      </c>
    </row>
    <row r="29" spans="1:8">
      <c r="A29" s="3" t="s">
        <v>2</v>
      </c>
      <c r="B29" s="3" t="s">
        <v>3</v>
      </c>
      <c r="C29" s="3" t="s">
        <v>4</v>
      </c>
      <c r="D29" s="3" t="s">
        <v>5</v>
      </c>
      <c r="E29" s="3" t="s">
        <v>6</v>
      </c>
      <c r="F29" s="3" t="s">
        <v>7</v>
      </c>
      <c r="G29" s="3" t="s">
        <v>8</v>
      </c>
      <c r="H29" s="3" t="s">
        <v>9</v>
      </c>
    </row>
    <row r="30" spans="1:8">
      <c r="A30" s="3"/>
      <c r="B30" s="3"/>
      <c r="C30" s="3" t="s">
        <v>10</v>
      </c>
      <c r="D30" s="3" t="s">
        <v>11</v>
      </c>
      <c r="E30" s="3" t="s">
        <v>10</v>
      </c>
      <c r="F30" s="3" t="s">
        <v>10</v>
      </c>
      <c r="G30" s="3" t="s">
        <v>10</v>
      </c>
      <c r="H30" s="3" t="s">
        <v>12</v>
      </c>
    </row>
    <row r="31" spans="1:8">
      <c r="A31" s="4"/>
      <c r="B31" s="5" t="s">
        <v>13</v>
      </c>
      <c r="C31" s="4"/>
      <c r="D31" s="4"/>
      <c r="E31" s="4"/>
      <c r="F31" s="4"/>
      <c r="G31" s="4"/>
      <c r="H31" s="4"/>
    </row>
    <row r="32" spans="1:8">
      <c r="A32" s="4"/>
      <c r="B32" s="3" t="s">
        <v>14</v>
      </c>
      <c r="C32" s="4"/>
      <c r="D32" s="4"/>
      <c r="E32" s="4"/>
      <c r="F32" s="4"/>
      <c r="G32" s="4"/>
      <c r="H32" s="4"/>
    </row>
    <row r="33" spans="1:8">
      <c r="A33" s="6" t="s">
        <v>15</v>
      </c>
      <c r="B33" s="6" t="s">
        <v>16</v>
      </c>
      <c r="C33" s="4">
        <v>30</v>
      </c>
      <c r="D33" s="4">
        <v>19.3</v>
      </c>
      <c r="E33" s="12">
        <v>7</v>
      </c>
      <c r="F33" s="13">
        <v>8.9</v>
      </c>
      <c r="G33" s="12">
        <v>0</v>
      </c>
      <c r="H33" s="12">
        <v>107.5</v>
      </c>
    </row>
    <row r="34" spans="1:8">
      <c r="A34" s="4" t="s">
        <v>17</v>
      </c>
      <c r="B34" s="4" t="s">
        <v>18</v>
      </c>
      <c r="C34" s="4">
        <v>250</v>
      </c>
      <c r="D34" s="4">
        <v>18.29</v>
      </c>
      <c r="E34" s="4">
        <v>10.4</v>
      </c>
      <c r="F34" s="4">
        <v>12.8</v>
      </c>
      <c r="G34" s="4">
        <v>47.03</v>
      </c>
      <c r="H34" s="4">
        <v>343.6</v>
      </c>
    </row>
    <row r="35" spans="1:8">
      <c r="A35" s="4" t="s">
        <v>19</v>
      </c>
      <c r="B35" s="4" t="s">
        <v>20</v>
      </c>
      <c r="C35" s="4">
        <v>200</v>
      </c>
      <c r="D35" s="4">
        <v>0.76</v>
      </c>
      <c r="E35" s="4">
        <v>0.2</v>
      </c>
      <c r="F35" s="4">
        <v>0</v>
      </c>
      <c r="G35" s="4">
        <v>6.4</v>
      </c>
      <c r="H35" s="4">
        <v>26.8</v>
      </c>
    </row>
    <row r="36" spans="1:8">
      <c r="A36" s="4" t="s">
        <v>21</v>
      </c>
      <c r="B36" s="4" t="s">
        <v>22</v>
      </c>
      <c r="C36" s="4">
        <v>20</v>
      </c>
      <c r="D36" s="4">
        <v>1.53</v>
      </c>
      <c r="E36" s="4">
        <v>1.3</v>
      </c>
      <c r="F36" s="4">
        <v>0.2</v>
      </c>
      <c r="G36" s="4">
        <v>7.9</v>
      </c>
      <c r="H36" s="4">
        <v>39.1</v>
      </c>
    </row>
    <row r="37" spans="1:8">
      <c r="A37" s="4" t="s">
        <v>21</v>
      </c>
      <c r="B37" s="9" t="s">
        <v>23</v>
      </c>
      <c r="C37" s="4">
        <v>200</v>
      </c>
      <c r="D37" s="4">
        <v>15</v>
      </c>
      <c r="E37" s="4">
        <v>0.8</v>
      </c>
      <c r="F37" s="4">
        <v>0.2</v>
      </c>
      <c r="G37" s="4">
        <v>7.5</v>
      </c>
      <c r="H37" s="4">
        <v>35</v>
      </c>
    </row>
    <row r="38" spans="1:8">
      <c r="A38" s="4" t="s">
        <v>21</v>
      </c>
      <c r="B38" s="4" t="s">
        <v>24</v>
      </c>
      <c r="C38" s="4">
        <v>30</v>
      </c>
      <c r="D38" s="4">
        <v>0.93</v>
      </c>
      <c r="E38" s="4">
        <v>3.4</v>
      </c>
      <c r="F38" s="4">
        <v>0.4</v>
      </c>
      <c r="G38" s="4">
        <v>22.1</v>
      </c>
      <c r="H38" s="4">
        <v>105.5</v>
      </c>
    </row>
    <row r="39" spans="1:8">
      <c r="A39" s="4"/>
      <c r="B39" s="3" t="s">
        <v>25</v>
      </c>
      <c r="C39" s="3">
        <f t="shared" ref="C39:H39" si="2">C33+C34+C35+C36+C37+C38</f>
        <v>730</v>
      </c>
      <c r="D39" s="3">
        <f t="shared" si="2"/>
        <v>55.81</v>
      </c>
      <c r="E39" s="3">
        <f t="shared" si="2"/>
        <v>23.099999999999998</v>
      </c>
      <c r="F39" s="3">
        <f t="shared" si="2"/>
        <v>22.5</v>
      </c>
      <c r="G39" s="3">
        <f t="shared" si="2"/>
        <v>90.93</v>
      </c>
      <c r="H39" s="3">
        <f t="shared" si="2"/>
        <v>657.5</v>
      </c>
    </row>
    <row r="40" spans="1:8">
      <c r="A40" s="4"/>
      <c r="B40" s="3" t="s">
        <v>26</v>
      </c>
      <c r="C40" s="4"/>
      <c r="D40" s="4"/>
      <c r="E40" s="4"/>
      <c r="F40" s="4"/>
      <c r="G40" s="4"/>
      <c r="H40" s="4"/>
    </row>
    <row r="41" spans="1:8">
      <c r="A41" s="4" t="s">
        <v>27</v>
      </c>
      <c r="B41" s="4" t="s">
        <v>28</v>
      </c>
      <c r="C41" s="4">
        <v>60</v>
      </c>
      <c r="D41" s="4">
        <v>14.14</v>
      </c>
      <c r="E41" s="4">
        <v>0.7</v>
      </c>
      <c r="F41" s="4">
        <v>0.1</v>
      </c>
      <c r="G41" s="4">
        <v>2.2999999999999998</v>
      </c>
      <c r="H41" s="4">
        <v>12.8</v>
      </c>
    </row>
    <row r="42" spans="1:8">
      <c r="A42" s="4" t="s">
        <v>29</v>
      </c>
      <c r="B42" s="4" t="s">
        <v>30</v>
      </c>
      <c r="C42" s="4">
        <v>250</v>
      </c>
      <c r="D42" s="4">
        <v>11.3</v>
      </c>
      <c r="E42" s="4">
        <v>5.7</v>
      </c>
      <c r="F42" s="4">
        <v>7.1</v>
      </c>
      <c r="G42" s="4">
        <v>14.5</v>
      </c>
      <c r="H42" s="4">
        <v>145.1</v>
      </c>
    </row>
    <row r="43" spans="1:8">
      <c r="A43" s="4" t="s">
        <v>31</v>
      </c>
      <c r="B43" s="4" t="s">
        <v>32</v>
      </c>
      <c r="C43" s="4">
        <v>200</v>
      </c>
      <c r="D43" s="4">
        <v>7.57</v>
      </c>
      <c r="E43" s="4">
        <v>7.1</v>
      </c>
      <c r="F43" s="4">
        <v>6.6</v>
      </c>
      <c r="G43" s="4">
        <v>43.7</v>
      </c>
      <c r="H43" s="4">
        <v>262.39999999999998</v>
      </c>
    </row>
    <row r="44" spans="1:8">
      <c r="A44" s="4" t="s">
        <v>33</v>
      </c>
      <c r="B44" s="4" t="s">
        <v>34</v>
      </c>
      <c r="C44" s="4">
        <v>90</v>
      </c>
      <c r="D44" s="4">
        <v>31.86</v>
      </c>
      <c r="E44" s="4">
        <v>13</v>
      </c>
      <c r="F44" s="4">
        <v>13.2</v>
      </c>
      <c r="G44" s="4">
        <v>7.3</v>
      </c>
      <c r="H44" s="4">
        <v>199.7</v>
      </c>
    </row>
    <row r="45" spans="1:8">
      <c r="A45" s="4" t="s">
        <v>35</v>
      </c>
      <c r="B45" s="4" t="s">
        <v>36</v>
      </c>
      <c r="C45" s="4">
        <v>20</v>
      </c>
      <c r="D45" s="4">
        <v>0.2</v>
      </c>
      <c r="E45" s="4">
        <v>0.5</v>
      </c>
      <c r="F45" s="4">
        <v>0.8</v>
      </c>
      <c r="G45" s="4">
        <v>0.9</v>
      </c>
      <c r="H45" s="4">
        <v>12.5</v>
      </c>
    </row>
    <row r="46" spans="1:8">
      <c r="A46" s="4" t="s">
        <v>37</v>
      </c>
      <c r="B46" s="4" t="s">
        <v>38</v>
      </c>
      <c r="C46" s="4">
        <v>200</v>
      </c>
      <c r="D46" s="4">
        <v>7.86</v>
      </c>
      <c r="E46" s="4">
        <v>0.5</v>
      </c>
      <c r="F46" s="4">
        <v>0.2</v>
      </c>
      <c r="G46" s="4">
        <v>19.399999999999999</v>
      </c>
      <c r="H46" s="4">
        <v>81.3</v>
      </c>
    </row>
    <row r="47" spans="1:8">
      <c r="A47" s="4" t="s">
        <v>21</v>
      </c>
      <c r="B47" s="4" t="s">
        <v>24</v>
      </c>
      <c r="C47" s="4">
        <v>60</v>
      </c>
      <c r="D47" s="4">
        <v>3.07</v>
      </c>
      <c r="E47" s="4">
        <v>4.5999999999999996</v>
      </c>
      <c r="F47" s="4">
        <v>0.5</v>
      </c>
      <c r="G47" s="4">
        <v>29.5</v>
      </c>
      <c r="H47" s="4">
        <v>140.6</v>
      </c>
    </row>
    <row r="48" spans="1:8">
      <c r="A48" s="4" t="s">
        <v>21</v>
      </c>
      <c r="B48" s="4" t="s">
        <v>39</v>
      </c>
      <c r="C48" s="4">
        <v>30</v>
      </c>
      <c r="D48" s="4">
        <v>1.4</v>
      </c>
      <c r="E48" s="4">
        <v>2</v>
      </c>
      <c r="F48" s="4">
        <v>0.4</v>
      </c>
      <c r="G48" s="4">
        <v>10</v>
      </c>
      <c r="H48" s="4">
        <v>51.2</v>
      </c>
    </row>
    <row r="49" spans="1:8">
      <c r="A49" s="4"/>
      <c r="B49" s="3" t="s">
        <v>40</v>
      </c>
      <c r="C49" s="3">
        <v>910</v>
      </c>
      <c r="D49" s="3">
        <f>D41+D42+D43+D44+D45+D46+D47+D48</f>
        <v>77.400000000000006</v>
      </c>
      <c r="E49" s="3">
        <v>34.1</v>
      </c>
      <c r="F49" s="3">
        <v>28.9</v>
      </c>
      <c r="G49" s="3">
        <v>127.6</v>
      </c>
      <c r="H49" s="3">
        <v>905.6</v>
      </c>
    </row>
    <row r="50" spans="1:8">
      <c r="A50" s="4"/>
      <c r="B50" s="11" t="s">
        <v>41</v>
      </c>
      <c r="C50" s="11">
        <f t="shared" ref="C50:H50" si="3">C39+C49</f>
        <v>1640</v>
      </c>
      <c r="D50" s="11">
        <f t="shared" si="3"/>
        <v>133.21</v>
      </c>
      <c r="E50" s="11">
        <f t="shared" si="3"/>
        <v>57.2</v>
      </c>
      <c r="F50" s="11">
        <f t="shared" si="3"/>
        <v>51.4</v>
      </c>
      <c r="G50" s="11">
        <f t="shared" si="3"/>
        <v>218.53</v>
      </c>
      <c r="H50" s="11">
        <f t="shared" si="3"/>
        <v>1563.1</v>
      </c>
    </row>
    <row r="51" spans="1:8">
      <c r="A51" s="14" t="s">
        <v>43</v>
      </c>
      <c r="B51" s="14"/>
      <c r="F51" s="15" t="s">
        <v>44</v>
      </c>
      <c r="G51" s="15"/>
      <c r="H51" s="15"/>
    </row>
    <row r="52" spans="1:8">
      <c r="A52" s="14" t="s">
        <v>45</v>
      </c>
      <c r="B52" s="14"/>
      <c r="F52" s="15" t="s">
        <v>46</v>
      </c>
      <c r="G52" s="15"/>
      <c r="H52" s="15"/>
    </row>
  </sheetData>
  <mergeCells count="5">
    <mergeCell ref="C1:H1"/>
    <mergeCell ref="A51:B51"/>
    <mergeCell ref="F51:H51"/>
    <mergeCell ref="A52:B52"/>
    <mergeCell ref="F52:H52"/>
  </mergeCells>
  <printOptions horizontalCentered="1" verticalCentered="1"/>
  <pageMargins left="0.39370078740157483" right="0" top="0" bottom="0.74803149606299213" header="0.39370078740157483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27,12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2021-12-26T04:35:25Z</dcterms:created>
  <dcterms:modified xsi:type="dcterms:W3CDTF">2021-12-26T04:39:48Z</dcterms:modified>
</cp:coreProperties>
</file>