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8560" windowHeight="12900" activeTab="0"/>
  </bookViews>
  <sheets>
    <sheet name="оптовый прайс" sheetId="2" r:id="rId1"/>
  </sheets>
  <definedNames/>
  <calcPr calcId="125725" refMode="R1C1"/>
</workbook>
</file>

<file path=xl/sharedStrings.xml><?xml version="1.0" encoding="utf-8"?>
<sst xmlns="http://schemas.openxmlformats.org/spreadsheetml/2006/main" count="265" uniqueCount="219">
  <si>
    <t>Артикул</t>
  </si>
  <si>
    <t>Коробки для подарков</t>
  </si>
  <si>
    <t>фото</t>
  </si>
  <si>
    <t>размер</t>
  </si>
  <si>
    <t>Цена розничная</t>
  </si>
  <si>
    <t>Цена оптовая</t>
  </si>
  <si>
    <t>от 5 шт</t>
  </si>
  <si>
    <t>от 10 шт</t>
  </si>
  <si>
    <t>к1123ф</t>
  </si>
  <si>
    <t>Коробка для подарка Сердце</t>
  </si>
  <si>
    <t>210х210х100</t>
  </si>
  <si>
    <t>к1123.1ф</t>
  </si>
  <si>
    <t>Коробка для подарка Сердце (с биркой)</t>
  </si>
  <si>
    <t>к1115ф</t>
  </si>
  <si>
    <t>Коробка для подарка 8 Марта</t>
  </si>
  <si>
    <t>150х150х100</t>
  </si>
  <si>
    <t>к1114ф</t>
  </si>
  <si>
    <t>Коробка для подарка Моей любимой (с биркой)</t>
  </si>
  <si>
    <t>к1120ф</t>
  </si>
  <si>
    <t>Коробка для подарка мужчина</t>
  </si>
  <si>
    <t>к1008ф</t>
  </si>
  <si>
    <t>Коробка-пенал с гравировкой</t>
  </si>
  <si>
    <t>200х200х100</t>
  </si>
  <si>
    <t>134ф</t>
  </si>
  <si>
    <t>коробка простая 4</t>
  </si>
  <si>
    <t>160х50х40</t>
  </si>
  <si>
    <t>135ф</t>
  </si>
  <si>
    <t>коробка простая 5</t>
  </si>
  <si>
    <t>170х80х50</t>
  </si>
  <si>
    <t>137ф</t>
  </si>
  <si>
    <t>коробка простая 7</t>
  </si>
  <si>
    <t>170х80х70</t>
  </si>
  <si>
    <t>140ф</t>
  </si>
  <si>
    <t>коробка звезда</t>
  </si>
  <si>
    <t>140х140х50</t>
  </si>
  <si>
    <t>к109-28</t>
  </si>
  <si>
    <t>коробка для цветов ДОМИК</t>
  </si>
  <si>
    <t>280х180х330</t>
  </si>
  <si>
    <t>к11ф</t>
  </si>
  <si>
    <t>коробка для цветов РОМАШКА</t>
  </si>
  <si>
    <t>200х100х270</t>
  </si>
  <si>
    <t>к117-12</t>
  </si>
  <si>
    <t>коробка для цветов Конверт</t>
  </si>
  <si>
    <t>180х120х240</t>
  </si>
  <si>
    <t>к117-9</t>
  </si>
  <si>
    <t>180х90х200</t>
  </si>
  <si>
    <t>к12ф</t>
  </si>
  <si>
    <t>Шкатулка ЛИЛИЯ</t>
  </si>
  <si>
    <t>150х150х50</t>
  </si>
  <si>
    <t>к12м</t>
  </si>
  <si>
    <t>Шкатулка ЛИЛИЯ (мдф)</t>
  </si>
  <si>
    <t>к1203ф</t>
  </si>
  <si>
    <t>Коробка для цветов СЕРДЦЕ</t>
  </si>
  <si>
    <t>270х210х150</t>
  </si>
  <si>
    <t>к13ф</t>
  </si>
  <si>
    <t>Ящик для подарков (лака)</t>
  </si>
  <si>
    <t>170х90х150</t>
  </si>
  <si>
    <t>к134ф</t>
  </si>
  <si>
    <t>Шкатулка узкая</t>
  </si>
  <si>
    <t>К15Ф</t>
  </si>
  <si>
    <t>Коробка ПИОН</t>
  </si>
  <si>
    <t>к152ф</t>
  </si>
  <si>
    <t>Шкатулка для денег</t>
  </si>
  <si>
    <t>140х140х100</t>
  </si>
  <si>
    <t>к1525ф</t>
  </si>
  <si>
    <t>Шкатулка для денег (с гравировкой)</t>
  </si>
  <si>
    <t>170х50х20</t>
  </si>
  <si>
    <t>к18ф</t>
  </si>
  <si>
    <t>Ящик с забором</t>
  </si>
  <si>
    <t>170х50х21</t>
  </si>
  <si>
    <t>к19/1ф</t>
  </si>
  <si>
    <t>Коробка Лев (с гравировкой)</t>
  </si>
  <si>
    <t>160х160х77</t>
  </si>
  <si>
    <t>к19ф</t>
  </si>
  <si>
    <t xml:space="preserve">Коробка Лев </t>
  </si>
  <si>
    <t>130х200х105</t>
  </si>
  <si>
    <t>к19м</t>
  </si>
  <si>
    <t>Коробка Лев (мдф)</t>
  </si>
  <si>
    <t>к24м</t>
  </si>
  <si>
    <t>Коробка24</t>
  </si>
  <si>
    <t>к25ф</t>
  </si>
  <si>
    <t>шкатулка резная</t>
  </si>
  <si>
    <t>200х200х40</t>
  </si>
  <si>
    <t>К27ф</t>
  </si>
  <si>
    <t>Коробка 27</t>
  </si>
  <si>
    <t>110х110х70</t>
  </si>
  <si>
    <t>К27м</t>
  </si>
  <si>
    <t>Коробка 27 (мдф)</t>
  </si>
  <si>
    <t>170х70х60</t>
  </si>
  <si>
    <t>к293ф</t>
  </si>
  <si>
    <t>коробка на три отдела</t>
  </si>
  <si>
    <t>к296ф</t>
  </si>
  <si>
    <t>коробка на 6 отдела</t>
  </si>
  <si>
    <t>290х100х30</t>
  </si>
  <si>
    <t>к31,2ф</t>
  </si>
  <si>
    <t>шкатулка ВАРШАВА мал</t>
  </si>
  <si>
    <t>340х250х30</t>
  </si>
  <si>
    <t>к31ф</t>
  </si>
  <si>
    <t xml:space="preserve">шкатулка ВАРШАВА  </t>
  </si>
  <si>
    <t>120х170х68</t>
  </si>
  <si>
    <t>к32,2ф</t>
  </si>
  <si>
    <t>шкатулка ПЕКИН мал</t>
  </si>
  <si>
    <t>160х220х68</t>
  </si>
  <si>
    <t>к32ф</t>
  </si>
  <si>
    <t xml:space="preserve">шкатулка ПЕКИН  </t>
  </si>
  <si>
    <t>к33,2ф</t>
  </si>
  <si>
    <t>шкатулка РИМ мал</t>
  </si>
  <si>
    <t>к33ф</t>
  </si>
  <si>
    <t xml:space="preserve">шкатулка РИМ  </t>
  </si>
  <si>
    <t>к34,2ф</t>
  </si>
  <si>
    <t>шкатулка ПРАГА мал</t>
  </si>
  <si>
    <t>к34ф</t>
  </si>
  <si>
    <t>к35,2ф</t>
  </si>
  <si>
    <t>шкатулка ВЕНА мал</t>
  </si>
  <si>
    <t>к35ф</t>
  </si>
  <si>
    <t xml:space="preserve">шкатулка ВЕНА  </t>
  </si>
  <si>
    <t>к36,2ф</t>
  </si>
  <si>
    <t>шкатулка БЕРЛИН мал</t>
  </si>
  <si>
    <t>к36ф</t>
  </si>
  <si>
    <t>шкатулка БЕРЛИН</t>
  </si>
  <si>
    <t>к37,2ф</t>
  </si>
  <si>
    <t>шкатулка КАИР мал</t>
  </si>
  <si>
    <t>к37м</t>
  </si>
  <si>
    <t>Шкатулка КАИР</t>
  </si>
  <si>
    <t>к38,2ф</t>
  </si>
  <si>
    <t>шкатулка СОФИЯ мал</t>
  </si>
  <si>
    <t>к38м</t>
  </si>
  <si>
    <t>Шкатулка СОФИЯ</t>
  </si>
  <si>
    <t>к3ф</t>
  </si>
  <si>
    <t>ящик для цветов</t>
  </si>
  <si>
    <t>к40ф</t>
  </si>
  <si>
    <t>шкатулка для колец</t>
  </si>
  <si>
    <t>150х110х130</t>
  </si>
  <si>
    <t>к424ф</t>
  </si>
  <si>
    <t>Коробка для вина с крышкой 24</t>
  </si>
  <si>
    <t>100х100х20</t>
  </si>
  <si>
    <t>к428ф</t>
  </si>
  <si>
    <t>Коробка для вина с крышкой 28</t>
  </si>
  <si>
    <t>240х80х80</t>
  </si>
  <si>
    <t>к44ф</t>
  </si>
  <si>
    <t>коробка для мелочей</t>
  </si>
  <si>
    <t>280х95х95</t>
  </si>
  <si>
    <t>к44м</t>
  </si>
  <si>
    <t>220х130х60</t>
  </si>
  <si>
    <t>к45ф</t>
  </si>
  <si>
    <t>шкатулка Клевер</t>
  </si>
  <si>
    <t>к46м</t>
  </si>
  <si>
    <t>шкатулка Астра</t>
  </si>
  <si>
    <t>150х120х90</t>
  </si>
  <si>
    <t>к49ф</t>
  </si>
  <si>
    <t>коробка для фото</t>
  </si>
  <si>
    <t>160х160х70</t>
  </si>
  <si>
    <t>К51ф</t>
  </si>
  <si>
    <t>коробка для вина</t>
  </si>
  <si>
    <t>К52ф</t>
  </si>
  <si>
    <t>коробка для вина открытая</t>
  </si>
  <si>
    <t>95х100х285</t>
  </si>
  <si>
    <t>К54ф</t>
  </si>
  <si>
    <t>шкатулка ЛЮБИМАЯ</t>
  </si>
  <si>
    <t>100х100х300</t>
  </si>
  <si>
    <t>К55Ф</t>
  </si>
  <si>
    <t>Шкатулка СЕРДЦЕ</t>
  </si>
  <si>
    <t>100х100х50</t>
  </si>
  <si>
    <t>к567ф</t>
  </si>
  <si>
    <t>корбка для подарка ЦВЕТЫ</t>
  </si>
  <si>
    <t>110х110х60</t>
  </si>
  <si>
    <t>к569ф</t>
  </si>
  <si>
    <t>110х70х110</t>
  </si>
  <si>
    <t>к577ф</t>
  </si>
  <si>
    <t>корбка для подарка ВЕНЗЕЛЯ</t>
  </si>
  <si>
    <t>110х90х110</t>
  </si>
  <si>
    <t>к579ф</t>
  </si>
  <si>
    <t>к587ф</t>
  </si>
  <si>
    <t>корбка для подарка LOVE</t>
  </si>
  <si>
    <t>к589ф</t>
  </si>
  <si>
    <t>к597ф</t>
  </si>
  <si>
    <t>корбка для подарка С ДНЕМ РОЖДЕНИЯ</t>
  </si>
  <si>
    <t>к599ф</t>
  </si>
  <si>
    <t>к607ф</t>
  </si>
  <si>
    <t>корбка для подарка БАБОЧКА</t>
  </si>
  <si>
    <t>к609ф</t>
  </si>
  <si>
    <t>к617ф</t>
  </si>
  <si>
    <t>корбка для подарка ЛИСТЬЯ</t>
  </si>
  <si>
    <t>к619ф</t>
  </si>
  <si>
    <t>к06ф</t>
  </si>
  <si>
    <t>Шкатулка РОМАШКА</t>
  </si>
  <si>
    <t>к06м</t>
  </si>
  <si>
    <t>Шкатулка РОМАШКА м</t>
  </si>
  <si>
    <t>к74ф</t>
  </si>
  <si>
    <t>Шкатулка для чая</t>
  </si>
  <si>
    <t>к75ф</t>
  </si>
  <si>
    <t>карандашница 10</t>
  </si>
  <si>
    <t>90х90х100</t>
  </si>
  <si>
    <t>к76ф</t>
  </si>
  <si>
    <t>карандашница 16</t>
  </si>
  <si>
    <t>100х100х160</t>
  </si>
  <si>
    <t>к77ф</t>
  </si>
  <si>
    <t>коробка для колец Ветвь</t>
  </si>
  <si>
    <t>110х100х50</t>
  </si>
  <si>
    <t>к722ф</t>
  </si>
  <si>
    <t>Шкатулка СУНДУЧОК</t>
  </si>
  <si>
    <t>200х150х100</t>
  </si>
  <si>
    <t>к72ф</t>
  </si>
  <si>
    <t>Шкатулка СУНДУЧОК мал</t>
  </si>
  <si>
    <t>100х90х100</t>
  </si>
  <si>
    <t>к83ф</t>
  </si>
  <si>
    <t>Коробка для подарка</t>
  </si>
  <si>
    <t>280х120х260</t>
  </si>
  <si>
    <t>к838ф</t>
  </si>
  <si>
    <t>Коробка для цветов и подарка 838</t>
  </si>
  <si>
    <t>203х90х80</t>
  </si>
  <si>
    <t>к92ф</t>
  </si>
  <si>
    <t>Коробка для подарка и цветов 92</t>
  </si>
  <si>
    <t>165х115х89</t>
  </si>
  <si>
    <t>к93ф</t>
  </si>
  <si>
    <t>Коробка для подарка ДВА СЕРДЦА</t>
  </si>
  <si>
    <t>к95ф</t>
  </si>
  <si>
    <t>Коробка-пенал для подарка 95</t>
  </si>
  <si>
    <t>300х60х60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</si>
</sst>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_р_._-;\-* #,##0.0_р_._-;_-* &quot;-&quot;?_р_.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wrapText="1"/>
    </xf>
    <xf numFmtId="165" fontId="9" fillId="0" borderId="14" xfId="0" applyNumberFormat="1" applyFont="1" applyBorder="1"/>
    <xf numFmtId="165" fontId="9" fillId="0" borderId="15" xfId="0" applyNumberFormat="1" applyFont="1" applyBorder="1"/>
    <xf numFmtId="0" fontId="7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12" fillId="4" borderId="19" xfId="20" applyFont="1" applyFill="1" applyBorder="1" applyAlignment="1">
      <alignment horizontal="center" vertical="center" wrapText="1"/>
      <protection/>
    </xf>
    <xf numFmtId="0" fontId="2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/>
    </xf>
    <xf numFmtId="0" fontId="0" fillId="4" borderId="17" xfId="0" applyFill="1" applyBorder="1"/>
    <xf numFmtId="0" fontId="7" fillId="4" borderId="27" xfId="0" applyFont="1" applyFill="1" applyBorder="1" applyAlignment="1">
      <alignment horizontal="left" vertical="center" wrapText="1"/>
    </xf>
    <xf numFmtId="0" fontId="0" fillId="4" borderId="2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1" fillId="4" borderId="27" xfId="20" applyFont="1" applyFill="1" applyBorder="1" applyAlignment="1">
      <alignment horizontal="left" vertical="center" wrapText="1"/>
      <protection/>
    </xf>
    <xf numFmtId="0" fontId="0" fillId="4" borderId="29" xfId="0" applyFill="1" applyBorder="1" applyAlignment="1">
      <alignment horizontal="center"/>
    </xf>
    <xf numFmtId="0" fontId="7" fillId="4" borderId="30" xfId="0" applyFont="1" applyFill="1" applyBorder="1" applyAlignment="1">
      <alignment horizontal="left" vertical="center" wrapText="1"/>
    </xf>
    <xf numFmtId="0" fontId="0" fillId="4" borderId="28" xfId="0" applyFill="1" applyBorder="1"/>
    <xf numFmtId="0" fontId="7" fillId="4" borderId="31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/>
    </xf>
    <xf numFmtId="0" fontId="0" fillId="4" borderId="17" xfId="0" applyFill="1" applyBorder="1" applyAlignment="1">
      <alignment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165" fontId="9" fillId="0" borderId="34" xfId="0" applyNumberFormat="1" applyFont="1" applyBorder="1"/>
    <xf numFmtId="165" fontId="9" fillId="0" borderId="35" xfId="0" applyNumberFormat="1" applyFont="1" applyBorder="1"/>
    <xf numFmtId="0" fontId="0" fillId="4" borderId="12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Заказ заготовок апр 201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jpe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jpeg" /><Relationship Id="rId40" Type="http://schemas.openxmlformats.org/officeDocument/2006/relationships/image" Target="../media/image40.pn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pn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pn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9</xdr:row>
      <xdr:rowOff>19050</xdr:rowOff>
    </xdr:from>
    <xdr:to>
      <xdr:col>2</xdr:col>
      <xdr:colOff>1428750</xdr:colOff>
      <xdr:row>11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05125" y="2962275"/>
          <a:ext cx="6381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180975</xdr:colOff>
      <xdr:row>86</xdr:row>
      <xdr:rowOff>0</xdr:rowOff>
    </xdr:from>
    <xdr:to>
      <xdr:col>2</xdr:col>
      <xdr:colOff>695325</xdr:colOff>
      <xdr:row>86</xdr:row>
      <xdr:rowOff>438150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95525" y="27527250"/>
          <a:ext cx="5143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38100</xdr:colOff>
      <xdr:row>55</xdr:row>
      <xdr:rowOff>104775</xdr:rowOff>
    </xdr:from>
    <xdr:to>
      <xdr:col>2</xdr:col>
      <xdr:colOff>657225</xdr:colOff>
      <xdr:row>56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152650" y="16764000"/>
          <a:ext cx="61912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733425</xdr:colOff>
      <xdr:row>24</xdr:row>
      <xdr:rowOff>9525</xdr:rowOff>
    </xdr:from>
    <xdr:to>
      <xdr:col>2</xdr:col>
      <xdr:colOff>1400175</xdr:colOff>
      <xdr:row>26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847975" y="9067800"/>
          <a:ext cx="66675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28</xdr:row>
      <xdr:rowOff>28575</xdr:rowOff>
    </xdr:from>
    <xdr:to>
      <xdr:col>2</xdr:col>
      <xdr:colOff>466725</xdr:colOff>
      <xdr:row>28</xdr:row>
      <xdr:rowOff>438150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62175" y="10210800"/>
          <a:ext cx="4191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847725</xdr:colOff>
      <xdr:row>35</xdr:row>
      <xdr:rowOff>0</xdr:rowOff>
    </xdr:from>
    <xdr:to>
      <xdr:col>2</xdr:col>
      <xdr:colOff>1323975</xdr:colOff>
      <xdr:row>37</xdr:row>
      <xdr:rowOff>9525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962275" y="12401550"/>
          <a:ext cx="4762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</xdr:colOff>
      <xdr:row>45</xdr:row>
      <xdr:rowOff>28575</xdr:rowOff>
    </xdr:from>
    <xdr:to>
      <xdr:col>2</xdr:col>
      <xdr:colOff>495300</xdr:colOff>
      <xdr:row>46</xdr:row>
      <xdr:rowOff>171450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43125" y="14335125"/>
          <a:ext cx="4667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771525</xdr:colOff>
      <xdr:row>39</xdr:row>
      <xdr:rowOff>9525</xdr:rowOff>
    </xdr:from>
    <xdr:to>
      <xdr:col>2</xdr:col>
      <xdr:colOff>1276350</xdr:colOff>
      <xdr:row>41</xdr:row>
      <xdr:rowOff>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886075" y="13173075"/>
          <a:ext cx="5048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</xdr:colOff>
      <xdr:row>41</xdr:row>
      <xdr:rowOff>0</xdr:rowOff>
    </xdr:from>
    <xdr:to>
      <xdr:col>2</xdr:col>
      <xdr:colOff>495300</xdr:colOff>
      <xdr:row>42</xdr:row>
      <xdr:rowOff>171450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124075" y="13544550"/>
          <a:ext cx="48577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57150</xdr:colOff>
      <xdr:row>62</xdr:row>
      <xdr:rowOff>47625</xdr:rowOff>
    </xdr:from>
    <xdr:to>
      <xdr:col>2</xdr:col>
      <xdr:colOff>542925</xdr:colOff>
      <xdr:row>62</xdr:row>
      <xdr:rowOff>390525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2171700" y="19735800"/>
          <a:ext cx="48577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876300</xdr:colOff>
      <xdr:row>33</xdr:row>
      <xdr:rowOff>76200</xdr:rowOff>
    </xdr:from>
    <xdr:to>
      <xdr:col>2</xdr:col>
      <xdr:colOff>1438275</xdr:colOff>
      <xdr:row>34</xdr:row>
      <xdr:rowOff>228600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 bwMode="auto">
        <a:xfrm>
          <a:off x="2990850" y="11906250"/>
          <a:ext cx="561975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2</xdr:row>
      <xdr:rowOff>200025</xdr:rowOff>
    </xdr:from>
    <xdr:to>
      <xdr:col>2</xdr:col>
      <xdr:colOff>657225</xdr:colOff>
      <xdr:row>4</xdr:row>
      <xdr:rowOff>238125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2209800" y="590550"/>
          <a:ext cx="5619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866775</xdr:colOff>
      <xdr:row>5</xdr:row>
      <xdr:rowOff>0</xdr:rowOff>
    </xdr:from>
    <xdr:to>
      <xdr:col>2</xdr:col>
      <xdr:colOff>1352550</xdr:colOff>
      <xdr:row>6</xdr:row>
      <xdr:rowOff>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2981325" y="1304925"/>
          <a:ext cx="48577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6</xdr:row>
      <xdr:rowOff>19050</xdr:rowOff>
    </xdr:from>
    <xdr:to>
      <xdr:col>2</xdr:col>
      <xdr:colOff>447675</xdr:colOff>
      <xdr:row>6</xdr:row>
      <xdr:rowOff>381000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 bwMode="auto">
        <a:xfrm>
          <a:off x="2133600" y="1733550"/>
          <a:ext cx="4286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1038225</xdr:colOff>
      <xdr:row>7</xdr:row>
      <xdr:rowOff>28575</xdr:rowOff>
    </xdr:from>
    <xdr:to>
      <xdr:col>2</xdr:col>
      <xdr:colOff>1381125</xdr:colOff>
      <xdr:row>7</xdr:row>
      <xdr:rowOff>400050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3152775" y="2152650"/>
          <a:ext cx="3429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57150</xdr:colOff>
      <xdr:row>64</xdr:row>
      <xdr:rowOff>85725</xdr:rowOff>
    </xdr:from>
    <xdr:to>
      <xdr:col>2</xdr:col>
      <xdr:colOff>466725</xdr:colOff>
      <xdr:row>65</xdr:row>
      <xdr:rowOff>266700</xdr:rowOff>
    </xdr:to>
    <xdr:pic>
      <xdr:nvPicPr>
        <xdr:cNvPr id="17" name="Picture 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 bwMode="auto">
        <a:xfrm>
          <a:off x="2171700" y="20459700"/>
          <a:ext cx="40957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904875</xdr:colOff>
      <xdr:row>70</xdr:row>
      <xdr:rowOff>47625</xdr:rowOff>
    </xdr:from>
    <xdr:to>
      <xdr:col>2</xdr:col>
      <xdr:colOff>1352550</xdr:colOff>
      <xdr:row>71</xdr:row>
      <xdr:rowOff>276225</xdr:rowOff>
    </xdr:to>
    <xdr:pic>
      <xdr:nvPicPr>
        <xdr:cNvPr id="18" name="Picture 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 bwMode="auto">
        <a:xfrm>
          <a:off x="3019425" y="22117050"/>
          <a:ext cx="44767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73</xdr:row>
      <xdr:rowOff>104775</xdr:rowOff>
    </xdr:from>
    <xdr:to>
      <xdr:col>2</xdr:col>
      <xdr:colOff>542925</xdr:colOff>
      <xdr:row>75</xdr:row>
      <xdr:rowOff>85725</xdr:rowOff>
    </xdr:to>
    <xdr:pic>
      <xdr:nvPicPr>
        <xdr:cNvPr id="19" name="Picture 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 bwMode="auto">
        <a:xfrm>
          <a:off x="2133600" y="23012400"/>
          <a:ext cx="523875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742950</xdr:colOff>
      <xdr:row>66</xdr:row>
      <xdr:rowOff>47625</xdr:rowOff>
    </xdr:from>
    <xdr:to>
      <xdr:col>2</xdr:col>
      <xdr:colOff>1171575</xdr:colOff>
      <xdr:row>67</xdr:row>
      <xdr:rowOff>200025</xdr:rowOff>
    </xdr:to>
    <xdr:pic>
      <xdr:nvPicPr>
        <xdr:cNvPr id="20" name="Picture 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 bwMode="auto">
        <a:xfrm>
          <a:off x="2857500" y="20993100"/>
          <a:ext cx="428625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19050</xdr:rowOff>
    </xdr:from>
    <xdr:to>
      <xdr:col>2</xdr:col>
      <xdr:colOff>981075</xdr:colOff>
      <xdr:row>7</xdr:row>
      <xdr:rowOff>400050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 bwMode="auto">
        <a:xfrm>
          <a:off x="2705100" y="2143125"/>
          <a:ext cx="3905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76200</xdr:colOff>
      <xdr:row>68</xdr:row>
      <xdr:rowOff>47625</xdr:rowOff>
    </xdr:from>
    <xdr:to>
      <xdr:col>2</xdr:col>
      <xdr:colOff>495300</xdr:colOff>
      <xdr:row>69</xdr:row>
      <xdr:rowOff>142875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 bwMode="auto">
        <a:xfrm>
          <a:off x="2190750" y="21564600"/>
          <a:ext cx="4191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428625</xdr:colOff>
      <xdr:row>9</xdr:row>
      <xdr:rowOff>19050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 bwMode="auto">
        <a:xfrm>
          <a:off x="2171700" y="2552700"/>
          <a:ext cx="37147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895350</xdr:colOff>
      <xdr:row>19</xdr:row>
      <xdr:rowOff>419100</xdr:rowOff>
    </xdr:from>
    <xdr:to>
      <xdr:col>2</xdr:col>
      <xdr:colOff>1323975</xdr:colOff>
      <xdr:row>20</xdr:row>
      <xdr:rowOff>371475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 bwMode="auto">
        <a:xfrm>
          <a:off x="3009900" y="7143750"/>
          <a:ext cx="42862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809625</xdr:colOff>
      <xdr:row>29</xdr:row>
      <xdr:rowOff>19050</xdr:rowOff>
    </xdr:from>
    <xdr:to>
      <xdr:col>2</xdr:col>
      <xdr:colOff>1371600</xdr:colOff>
      <xdr:row>30</xdr:row>
      <xdr:rowOff>142875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 bwMode="auto">
        <a:xfrm>
          <a:off x="2924175" y="10648950"/>
          <a:ext cx="56197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59</xdr:row>
      <xdr:rowOff>9525</xdr:rowOff>
    </xdr:from>
    <xdr:to>
      <xdr:col>2</xdr:col>
      <xdr:colOff>466725</xdr:colOff>
      <xdr:row>59</xdr:row>
      <xdr:rowOff>390525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 bwMode="auto">
        <a:xfrm>
          <a:off x="2181225" y="18335625"/>
          <a:ext cx="4000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9525</xdr:rowOff>
    </xdr:from>
    <xdr:to>
      <xdr:col>2</xdr:col>
      <xdr:colOff>523875</xdr:colOff>
      <xdr:row>27</xdr:row>
      <xdr:rowOff>323850</xdr:rowOff>
    </xdr:to>
    <xdr:pic>
      <xdr:nvPicPr>
        <xdr:cNvPr id="27" name="Picture 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 bwMode="auto">
        <a:xfrm>
          <a:off x="2190750" y="9867900"/>
          <a:ext cx="44767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152400</xdr:colOff>
      <xdr:row>82</xdr:row>
      <xdr:rowOff>19050</xdr:rowOff>
    </xdr:from>
    <xdr:to>
      <xdr:col>2</xdr:col>
      <xdr:colOff>876300</xdr:colOff>
      <xdr:row>83</xdr:row>
      <xdr:rowOff>333375</xdr:rowOff>
    </xdr:to>
    <xdr:pic>
      <xdr:nvPicPr>
        <xdr:cNvPr id="28" name="Picture 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 bwMode="auto">
        <a:xfrm>
          <a:off x="2266950" y="25841325"/>
          <a:ext cx="7239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104775</xdr:colOff>
      <xdr:row>33</xdr:row>
      <xdr:rowOff>28575</xdr:rowOff>
    </xdr:from>
    <xdr:to>
      <xdr:col>2</xdr:col>
      <xdr:colOff>714375</xdr:colOff>
      <xdr:row>34</xdr:row>
      <xdr:rowOff>238125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 bwMode="auto">
        <a:xfrm>
          <a:off x="2219325" y="11858625"/>
          <a:ext cx="6096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84</xdr:row>
      <xdr:rowOff>38100</xdr:rowOff>
    </xdr:from>
    <xdr:to>
      <xdr:col>2</xdr:col>
      <xdr:colOff>600075</xdr:colOff>
      <xdr:row>85</xdr:row>
      <xdr:rowOff>19050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 bwMode="auto">
        <a:xfrm>
          <a:off x="2286000" y="26727150"/>
          <a:ext cx="4286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676275</xdr:colOff>
      <xdr:row>76</xdr:row>
      <xdr:rowOff>66675</xdr:rowOff>
    </xdr:from>
    <xdr:to>
      <xdr:col>2</xdr:col>
      <xdr:colOff>1143000</xdr:colOff>
      <xdr:row>77</xdr:row>
      <xdr:rowOff>247650</xdr:rowOff>
    </xdr:to>
    <xdr:pic>
      <xdr:nvPicPr>
        <xdr:cNvPr id="31" name="Picture 4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 bwMode="auto">
        <a:xfrm>
          <a:off x="2790825" y="23850600"/>
          <a:ext cx="4667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790575</xdr:colOff>
      <xdr:row>55</xdr:row>
      <xdr:rowOff>371475</xdr:rowOff>
    </xdr:from>
    <xdr:to>
      <xdr:col>2</xdr:col>
      <xdr:colOff>1352550</xdr:colOff>
      <xdr:row>56</xdr:row>
      <xdr:rowOff>352425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 bwMode="auto">
        <a:xfrm>
          <a:off x="2905125" y="17030700"/>
          <a:ext cx="56197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19050</xdr:rowOff>
    </xdr:from>
    <xdr:to>
      <xdr:col>2</xdr:col>
      <xdr:colOff>447675</xdr:colOff>
      <xdr:row>31</xdr:row>
      <xdr:rowOff>333375</xdr:rowOff>
    </xdr:to>
    <xdr:pic>
      <xdr:nvPicPr>
        <xdr:cNvPr id="33" name="Picture 4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 bwMode="auto">
        <a:xfrm>
          <a:off x="2143125" y="11182350"/>
          <a:ext cx="4191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19050</xdr:rowOff>
    </xdr:from>
    <xdr:to>
      <xdr:col>2</xdr:col>
      <xdr:colOff>685800</xdr:colOff>
      <xdr:row>26</xdr:row>
      <xdr:rowOff>123825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 bwMode="auto">
        <a:xfrm>
          <a:off x="2181225" y="9077325"/>
          <a:ext cx="6191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85</xdr:row>
      <xdr:rowOff>57150</xdr:rowOff>
    </xdr:from>
    <xdr:to>
      <xdr:col>2</xdr:col>
      <xdr:colOff>590550</xdr:colOff>
      <xdr:row>85</xdr:row>
      <xdr:rowOff>428625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 bwMode="auto">
        <a:xfrm>
          <a:off x="2133600" y="27127200"/>
          <a:ext cx="571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</xdr:colOff>
      <xdr:row>78</xdr:row>
      <xdr:rowOff>28575</xdr:rowOff>
    </xdr:from>
    <xdr:to>
      <xdr:col>2</xdr:col>
      <xdr:colOff>476250</xdr:colOff>
      <xdr:row>78</xdr:row>
      <xdr:rowOff>371475</xdr:rowOff>
    </xdr:to>
    <xdr:pic>
      <xdr:nvPicPr>
        <xdr:cNvPr id="36" name="Picture 5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 bwMode="auto">
        <a:xfrm>
          <a:off x="2143125" y="24355425"/>
          <a:ext cx="44767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1085850</xdr:colOff>
      <xdr:row>81</xdr:row>
      <xdr:rowOff>28575</xdr:rowOff>
    </xdr:from>
    <xdr:to>
      <xdr:col>2</xdr:col>
      <xdr:colOff>1390650</xdr:colOff>
      <xdr:row>81</xdr:row>
      <xdr:rowOff>323850</xdr:rowOff>
    </xdr:to>
    <xdr:pic>
      <xdr:nvPicPr>
        <xdr:cNvPr id="37" name="Picture 5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 bwMode="auto">
        <a:xfrm>
          <a:off x="3200400" y="25517475"/>
          <a:ext cx="3048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80</xdr:row>
      <xdr:rowOff>28575</xdr:rowOff>
    </xdr:from>
    <xdr:to>
      <xdr:col>2</xdr:col>
      <xdr:colOff>361950</xdr:colOff>
      <xdr:row>81</xdr:row>
      <xdr:rowOff>66675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 bwMode="auto">
        <a:xfrm>
          <a:off x="2162175" y="25184100"/>
          <a:ext cx="3143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876300</xdr:colOff>
      <xdr:row>58</xdr:row>
      <xdr:rowOff>57150</xdr:rowOff>
    </xdr:from>
    <xdr:to>
      <xdr:col>2</xdr:col>
      <xdr:colOff>1285875</xdr:colOff>
      <xdr:row>58</xdr:row>
      <xdr:rowOff>390525</xdr:rowOff>
    </xdr:to>
    <xdr:pic>
      <xdr:nvPicPr>
        <xdr:cNvPr id="39" name="Picture 5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 bwMode="auto">
        <a:xfrm>
          <a:off x="2990850" y="17973675"/>
          <a:ext cx="40957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723900</xdr:colOff>
      <xdr:row>78</xdr:row>
      <xdr:rowOff>400050</xdr:rowOff>
    </xdr:from>
    <xdr:to>
      <xdr:col>2</xdr:col>
      <xdr:colOff>1114425</xdr:colOff>
      <xdr:row>79</xdr:row>
      <xdr:rowOff>352425</xdr:rowOff>
    </xdr:to>
    <xdr:pic>
      <xdr:nvPicPr>
        <xdr:cNvPr id="40" name="Picture 6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 bwMode="auto">
        <a:xfrm>
          <a:off x="2838450" y="24726900"/>
          <a:ext cx="3905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733425</xdr:colOff>
      <xdr:row>63</xdr:row>
      <xdr:rowOff>0</xdr:rowOff>
    </xdr:from>
    <xdr:to>
      <xdr:col>2</xdr:col>
      <xdr:colOff>1123950</xdr:colOff>
      <xdr:row>64</xdr:row>
      <xdr:rowOff>114300</xdr:rowOff>
    </xdr:to>
    <xdr:pic>
      <xdr:nvPicPr>
        <xdr:cNvPr id="41" name="Picture 6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 bwMode="auto">
        <a:xfrm>
          <a:off x="2847975" y="20088225"/>
          <a:ext cx="3905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723900</xdr:colOff>
      <xdr:row>47</xdr:row>
      <xdr:rowOff>19050</xdr:rowOff>
    </xdr:from>
    <xdr:to>
      <xdr:col>2</xdr:col>
      <xdr:colOff>1152525</xdr:colOff>
      <xdr:row>48</xdr:row>
      <xdr:rowOff>171450</xdr:rowOff>
    </xdr:to>
    <xdr:pic>
      <xdr:nvPicPr>
        <xdr:cNvPr id="42" name="Рисунок 41"/>
        <xdr:cNvPicPr preferRelativeResize="1">
          <a:picLocks noChangeAspect="1"/>
        </xdr:cNvPicPr>
      </xdr:nvPicPr>
      <xdr:blipFill>
        <a:blip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38450" y="14706600"/>
          <a:ext cx="428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704850</xdr:colOff>
      <xdr:row>43</xdr:row>
      <xdr:rowOff>19050</xdr:rowOff>
    </xdr:from>
    <xdr:to>
      <xdr:col>2</xdr:col>
      <xdr:colOff>1123950</xdr:colOff>
      <xdr:row>45</xdr:row>
      <xdr:rowOff>0</xdr:rowOff>
    </xdr:to>
    <xdr:pic>
      <xdr:nvPicPr>
        <xdr:cNvPr id="43" name="Рисунок 42"/>
        <xdr:cNvPicPr preferRelativeResize="1"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19400" y="1394460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12</xdr:row>
      <xdr:rowOff>47625</xdr:rowOff>
    </xdr:from>
    <xdr:to>
      <xdr:col>2</xdr:col>
      <xdr:colOff>504825</xdr:colOff>
      <xdr:row>12</xdr:row>
      <xdr:rowOff>390525</xdr:rowOff>
    </xdr:to>
    <xdr:pic>
      <xdr:nvPicPr>
        <xdr:cNvPr id="44" name="Рисунок 43"/>
        <xdr:cNvPicPr preferRelativeResize="1">
          <a:picLocks noChangeAspect="1"/>
        </xdr:cNvPicPr>
      </xdr:nvPicPr>
      <xdr:blipFill>
        <a:blip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3125" y="3505200"/>
          <a:ext cx="476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57</xdr:row>
      <xdr:rowOff>57150</xdr:rowOff>
    </xdr:from>
    <xdr:to>
      <xdr:col>2</xdr:col>
      <xdr:colOff>495300</xdr:colOff>
      <xdr:row>58</xdr:row>
      <xdr:rowOff>47625</xdr:rowOff>
    </xdr:to>
    <xdr:pic>
      <xdr:nvPicPr>
        <xdr:cNvPr id="45" name="Рисунок 44"/>
        <xdr:cNvPicPr preferRelativeResize="1">
          <a:picLocks noChangeAspect="1"/>
        </xdr:cNvPicPr>
      </xdr:nvPicPr>
      <xdr:blipFill>
        <a:blip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0275" y="17573625"/>
          <a:ext cx="409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800100</xdr:colOff>
      <xdr:row>21</xdr:row>
      <xdr:rowOff>466725</xdr:rowOff>
    </xdr:from>
    <xdr:to>
      <xdr:col>2</xdr:col>
      <xdr:colOff>1333500</xdr:colOff>
      <xdr:row>22</xdr:row>
      <xdr:rowOff>428625</xdr:rowOff>
    </xdr:to>
    <xdr:pic>
      <xdr:nvPicPr>
        <xdr:cNvPr id="46" name="Рисунок 45"/>
        <xdr:cNvPicPr preferRelativeResize="1">
          <a:picLocks noChangeAspect="1"/>
        </xdr:cNvPicPr>
      </xdr:nvPicPr>
      <xdr:blipFill>
        <a:blip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14650" y="8115300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752475</xdr:colOff>
      <xdr:row>17</xdr:row>
      <xdr:rowOff>190500</xdr:rowOff>
    </xdr:from>
    <xdr:to>
      <xdr:col>2</xdr:col>
      <xdr:colOff>1390650</xdr:colOff>
      <xdr:row>18</xdr:row>
      <xdr:rowOff>438150</xdr:rowOff>
    </xdr:to>
    <xdr:pic>
      <xdr:nvPicPr>
        <xdr:cNvPr id="47" name="Рисунок 46"/>
        <xdr:cNvPicPr preferRelativeResize="1">
          <a:picLocks noChangeAspect="1"/>
        </xdr:cNvPicPr>
      </xdr:nvPicPr>
      <xdr:blipFill>
        <a:blip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67025" y="592455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87</xdr:row>
      <xdr:rowOff>76200</xdr:rowOff>
    </xdr:from>
    <xdr:to>
      <xdr:col>2</xdr:col>
      <xdr:colOff>809625</xdr:colOff>
      <xdr:row>88</xdr:row>
      <xdr:rowOff>333375</xdr:rowOff>
    </xdr:to>
    <xdr:pic>
      <xdr:nvPicPr>
        <xdr:cNvPr id="48" name="Рисунок 47"/>
        <xdr:cNvPicPr preferRelativeResize="1">
          <a:picLocks noChangeAspect="1"/>
        </xdr:cNvPicPr>
      </xdr:nvPicPr>
      <xdr:blipFill>
        <a:blip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28850" y="28051125"/>
          <a:ext cx="695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13</xdr:row>
      <xdr:rowOff>447675</xdr:rowOff>
    </xdr:from>
    <xdr:to>
      <xdr:col>2</xdr:col>
      <xdr:colOff>533400</xdr:colOff>
      <xdr:row>14</xdr:row>
      <xdr:rowOff>504825</xdr:rowOff>
    </xdr:to>
    <xdr:pic>
      <xdr:nvPicPr>
        <xdr:cNvPr id="49" name="Рисунок 48"/>
        <xdr:cNvPicPr preferRelativeResize="1">
          <a:picLocks noChangeAspect="1"/>
        </xdr:cNvPicPr>
      </xdr:nvPicPr>
      <xdr:blipFill>
        <a:blip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62175" y="4295775"/>
          <a:ext cx="485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17</xdr:row>
      <xdr:rowOff>200025</xdr:rowOff>
    </xdr:from>
    <xdr:to>
      <xdr:col>2</xdr:col>
      <xdr:colOff>647700</xdr:colOff>
      <xdr:row>18</xdr:row>
      <xdr:rowOff>438150</xdr:rowOff>
    </xdr:to>
    <xdr:pic>
      <xdr:nvPicPr>
        <xdr:cNvPr id="50" name="Рисунок 49"/>
        <xdr:cNvPicPr preferRelativeResize="1">
          <a:picLocks noChangeAspect="1"/>
        </xdr:cNvPicPr>
      </xdr:nvPicPr>
      <xdr:blipFill>
        <a:blip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81225" y="5934075"/>
          <a:ext cx="5810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22</xdr:row>
      <xdr:rowOff>428625</xdr:rowOff>
    </xdr:from>
    <xdr:to>
      <xdr:col>2</xdr:col>
      <xdr:colOff>704850</xdr:colOff>
      <xdr:row>23</xdr:row>
      <xdr:rowOff>400050</xdr:rowOff>
    </xdr:to>
    <xdr:pic>
      <xdr:nvPicPr>
        <xdr:cNvPr id="51" name="Рисунок 50"/>
        <xdr:cNvPicPr preferRelativeResize="1">
          <a:picLocks noChangeAspect="1"/>
        </xdr:cNvPicPr>
      </xdr:nvPicPr>
      <xdr:blipFill>
        <a:blip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81225" y="8582025"/>
          <a:ext cx="638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962025</xdr:colOff>
      <xdr:row>15</xdr:row>
      <xdr:rowOff>9525</xdr:rowOff>
    </xdr:from>
    <xdr:to>
      <xdr:col>2</xdr:col>
      <xdr:colOff>1409700</xdr:colOff>
      <xdr:row>16</xdr:row>
      <xdr:rowOff>19050</xdr:rowOff>
    </xdr:to>
    <xdr:pic>
      <xdr:nvPicPr>
        <xdr:cNvPr id="52" name="Рисунок 51"/>
        <xdr:cNvPicPr preferRelativeResize="1">
          <a:picLocks noChangeAspect="1"/>
        </xdr:cNvPicPr>
      </xdr:nvPicPr>
      <xdr:blipFill>
        <a:blip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6575" y="4838700"/>
          <a:ext cx="447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733425</xdr:colOff>
      <xdr:row>13</xdr:row>
      <xdr:rowOff>0</xdr:rowOff>
    </xdr:from>
    <xdr:to>
      <xdr:col>2</xdr:col>
      <xdr:colOff>1162050</xdr:colOff>
      <xdr:row>13</xdr:row>
      <xdr:rowOff>457200</xdr:rowOff>
    </xdr:to>
    <xdr:pic>
      <xdr:nvPicPr>
        <xdr:cNvPr id="53" name="Рисунок 52"/>
        <xdr:cNvPicPr preferRelativeResize="1">
          <a:picLocks noChangeAspect="1"/>
        </xdr:cNvPicPr>
      </xdr:nvPicPr>
      <xdr:blipFill>
        <a:blip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47975" y="3848100"/>
          <a:ext cx="428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21</xdr:row>
      <xdr:rowOff>28575</xdr:rowOff>
    </xdr:from>
    <xdr:to>
      <xdr:col>2</xdr:col>
      <xdr:colOff>638175</xdr:colOff>
      <xdr:row>21</xdr:row>
      <xdr:rowOff>466725</xdr:rowOff>
    </xdr:to>
    <xdr:pic>
      <xdr:nvPicPr>
        <xdr:cNvPr id="54" name="Рисунок 53"/>
        <xdr:cNvPicPr preferRelativeResize="1">
          <a:picLocks noChangeAspect="1"/>
        </xdr:cNvPicPr>
      </xdr:nvPicPr>
      <xdr:blipFill>
        <a:blip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1700" y="7677150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19</xdr:row>
      <xdr:rowOff>28575</xdr:rowOff>
    </xdr:from>
    <xdr:to>
      <xdr:col>2</xdr:col>
      <xdr:colOff>609600</xdr:colOff>
      <xdr:row>20</xdr:row>
      <xdr:rowOff>57150</xdr:rowOff>
    </xdr:to>
    <xdr:pic>
      <xdr:nvPicPr>
        <xdr:cNvPr id="55" name="Рисунок 54"/>
        <xdr:cNvPicPr preferRelativeResize="1">
          <a:picLocks noChangeAspect="1"/>
        </xdr:cNvPicPr>
      </xdr:nvPicPr>
      <xdr:blipFill>
        <a:blip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81225" y="67532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409575</xdr:rowOff>
    </xdr:from>
    <xdr:to>
      <xdr:col>2</xdr:col>
      <xdr:colOff>495300</xdr:colOff>
      <xdr:row>16</xdr:row>
      <xdr:rowOff>428625</xdr:rowOff>
    </xdr:to>
    <xdr:pic>
      <xdr:nvPicPr>
        <xdr:cNvPr id="56" name="Рисунок 55"/>
        <xdr:cNvPicPr preferRelativeResize="1">
          <a:picLocks noChangeAspect="1"/>
        </xdr:cNvPicPr>
      </xdr:nvPicPr>
      <xdr:blipFill>
        <a:blip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0" y="5238750"/>
          <a:ext cx="419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51</xdr:row>
      <xdr:rowOff>266700</xdr:rowOff>
    </xdr:from>
    <xdr:to>
      <xdr:col>2</xdr:col>
      <xdr:colOff>504825</xdr:colOff>
      <xdr:row>53</xdr:row>
      <xdr:rowOff>47625</xdr:rowOff>
    </xdr:to>
    <xdr:pic>
      <xdr:nvPicPr>
        <xdr:cNvPr id="57" name="Рисунок 56"/>
        <xdr:cNvPicPr preferRelativeResize="1">
          <a:picLocks noChangeAspect="1"/>
        </xdr:cNvPicPr>
      </xdr:nvPicPr>
      <xdr:blipFill>
        <a:blip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0" y="15716250"/>
          <a:ext cx="428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942975</xdr:colOff>
      <xdr:row>59</xdr:row>
      <xdr:rowOff>190500</xdr:rowOff>
    </xdr:from>
    <xdr:to>
      <xdr:col>2</xdr:col>
      <xdr:colOff>1276350</xdr:colOff>
      <xdr:row>60</xdr:row>
      <xdr:rowOff>419100</xdr:rowOff>
    </xdr:to>
    <xdr:pic>
      <xdr:nvPicPr>
        <xdr:cNvPr id="58" name="Рисунок 57"/>
        <xdr:cNvPicPr preferRelativeResize="1">
          <a:picLocks noChangeAspect="1"/>
        </xdr:cNvPicPr>
      </xdr:nvPicPr>
      <xdr:blipFill>
        <a:blip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7525" y="18516600"/>
          <a:ext cx="333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714375</xdr:colOff>
      <xdr:row>53</xdr:row>
      <xdr:rowOff>19050</xdr:rowOff>
    </xdr:from>
    <xdr:to>
      <xdr:col>2</xdr:col>
      <xdr:colOff>1190625</xdr:colOff>
      <xdr:row>55</xdr:row>
      <xdr:rowOff>0</xdr:rowOff>
    </xdr:to>
    <xdr:pic>
      <xdr:nvPicPr>
        <xdr:cNvPr id="59" name="Рисунок 58"/>
        <xdr:cNvPicPr preferRelativeResize="1">
          <a:picLocks noChangeAspect="1"/>
        </xdr:cNvPicPr>
      </xdr:nvPicPr>
      <xdr:blipFill>
        <a:blip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28925" y="16163925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60</xdr:row>
      <xdr:rowOff>285750</xdr:rowOff>
    </xdr:from>
    <xdr:to>
      <xdr:col>2</xdr:col>
      <xdr:colOff>342900</xdr:colOff>
      <xdr:row>62</xdr:row>
      <xdr:rowOff>28575</xdr:rowOff>
    </xdr:to>
    <xdr:pic>
      <xdr:nvPicPr>
        <xdr:cNvPr id="60" name="Рисунок 59"/>
        <xdr:cNvPicPr preferRelativeResize="1">
          <a:picLocks noChangeAspect="1"/>
        </xdr:cNvPicPr>
      </xdr:nvPicPr>
      <xdr:blipFill>
        <a:blip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62175" y="19097625"/>
          <a:ext cx="295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obbydom-ural.ru/products/korobochka-dlya-podarka-love7" TargetMode="External" /><Relationship Id="rId2" Type="http://schemas.openxmlformats.org/officeDocument/2006/relationships/hyperlink" Target="https://www.hobbydom-ural.ru/products/korobochka-dlya-podarka-love7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tabSelected="1" zoomScale="120" zoomScaleNormal="120" workbookViewId="0" topLeftCell="A67">
      <selection activeCell="I83" sqref="I83"/>
    </sheetView>
  </sheetViews>
  <sheetFormatPr defaultColWidth="9.140625" defaultRowHeight="15"/>
  <cols>
    <col min="1" max="1" width="7.7109375" style="1" customWidth="1"/>
    <col min="2" max="2" width="24.00390625" style="2" customWidth="1"/>
    <col min="3" max="3" width="22.00390625" style="0" customWidth="1"/>
    <col min="4" max="4" width="11.00390625" style="3" customWidth="1"/>
    <col min="5" max="5" width="12.28125" style="0" customWidth="1"/>
    <col min="6" max="6" width="14.421875" style="0" customWidth="1"/>
    <col min="7" max="7" width="11.140625" style="0" customWidth="1"/>
  </cols>
  <sheetData>
    <row r="1" ht="15.75" thickBot="1"/>
    <row r="2" spans="1:7" s="9" customFormat="1" ht="15">
      <c r="A2" s="4" t="s">
        <v>0</v>
      </c>
      <c r="B2" s="36" t="s">
        <v>1</v>
      </c>
      <c r="C2" s="37" t="s">
        <v>2</v>
      </c>
      <c r="D2" s="5" t="s">
        <v>3</v>
      </c>
      <c r="E2" s="6" t="s">
        <v>4</v>
      </c>
      <c r="F2" s="7" t="s">
        <v>5</v>
      </c>
      <c r="G2" s="8"/>
    </row>
    <row r="3" spans="1:7" s="9" customFormat="1" ht="30.75" thickBot="1">
      <c r="A3" s="10"/>
      <c r="B3" s="38"/>
      <c r="C3" s="39"/>
      <c r="D3" s="11"/>
      <c r="E3" s="12"/>
      <c r="F3" s="13" t="s">
        <v>6</v>
      </c>
      <c r="G3" s="14" t="s">
        <v>7</v>
      </c>
    </row>
    <row r="4" spans="1:7" s="9" customFormat="1" ht="18" customHeight="1">
      <c r="A4" s="15" t="s">
        <v>8</v>
      </c>
      <c r="B4" s="40" t="s">
        <v>9</v>
      </c>
      <c r="C4" s="41"/>
      <c r="D4" s="16" t="s">
        <v>10</v>
      </c>
      <c r="E4" s="17">
        <v>310</v>
      </c>
      <c r="F4" s="18">
        <f>E4-E4*20/100</f>
        <v>248</v>
      </c>
      <c r="G4" s="19">
        <f>E4-E4*30/100</f>
        <v>217</v>
      </c>
    </row>
    <row r="5" spans="1:7" s="9" customFormat="1" ht="23.25" customHeight="1">
      <c r="A5" s="20" t="s">
        <v>11</v>
      </c>
      <c r="B5" s="42" t="s">
        <v>12</v>
      </c>
      <c r="C5" s="43"/>
      <c r="D5" s="21" t="s">
        <v>10</v>
      </c>
      <c r="E5" s="22">
        <v>350</v>
      </c>
      <c r="F5" s="18">
        <f aca="true" t="shared" si="0" ref="F5:F68">E5-E5*20/100</f>
        <v>280</v>
      </c>
      <c r="G5" s="19">
        <f aca="true" t="shared" si="1" ref="G5:G68">E5-E5*30/100</f>
        <v>245</v>
      </c>
    </row>
    <row r="6" spans="1:7" s="9" customFormat="1" ht="32.25" customHeight="1">
      <c r="A6" s="20" t="s">
        <v>13</v>
      </c>
      <c r="B6" s="42" t="s">
        <v>14</v>
      </c>
      <c r="C6" s="44"/>
      <c r="D6" s="21" t="s">
        <v>15</v>
      </c>
      <c r="E6" s="22">
        <v>200</v>
      </c>
      <c r="F6" s="18">
        <f t="shared" si="0"/>
        <v>160</v>
      </c>
      <c r="G6" s="19">
        <f t="shared" si="1"/>
        <v>140</v>
      </c>
    </row>
    <row r="7" spans="1:7" s="9" customFormat="1" ht="32.25" customHeight="1">
      <c r="A7" s="20" t="s">
        <v>16</v>
      </c>
      <c r="B7" s="42" t="s">
        <v>17</v>
      </c>
      <c r="C7" s="44"/>
      <c r="D7" s="21" t="s">
        <v>15</v>
      </c>
      <c r="E7" s="22">
        <v>230</v>
      </c>
      <c r="F7" s="18">
        <f t="shared" si="0"/>
        <v>184</v>
      </c>
      <c r="G7" s="19">
        <f t="shared" si="1"/>
        <v>161</v>
      </c>
    </row>
    <row r="8" spans="1:7" s="9" customFormat="1" ht="32.25" customHeight="1">
      <c r="A8" s="20" t="s">
        <v>18</v>
      </c>
      <c r="B8" s="42" t="s">
        <v>19</v>
      </c>
      <c r="C8" s="44"/>
      <c r="D8" s="21" t="s">
        <v>15</v>
      </c>
      <c r="E8" s="22">
        <v>220</v>
      </c>
      <c r="F8" s="18">
        <f t="shared" si="0"/>
        <v>176</v>
      </c>
      <c r="G8" s="19">
        <f t="shared" si="1"/>
        <v>154</v>
      </c>
    </row>
    <row r="9" spans="1:7" s="9" customFormat="1" ht="32.25" customHeight="1">
      <c r="A9" s="20" t="s">
        <v>20</v>
      </c>
      <c r="B9" s="42" t="s">
        <v>21</v>
      </c>
      <c r="C9" s="44"/>
      <c r="D9" s="21" t="s">
        <v>22</v>
      </c>
      <c r="E9" s="22">
        <v>250</v>
      </c>
      <c r="F9" s="18">
        <f t="shared" si="0"/>
        <v>200</v>
      </c>
      <c r="G9" s="19">
        <f t="shared" si="1"/>
        <v>175</v>
      </c>
    </row>
    <row r="10" spans="1:7" ht="13.5" customHeight="1">
      <c r="A10" s="15" t="s">
        <v>23</v>
      </c>
      <c r="B10" s="40" t="s">
        <v>24</v>
      </c>
      <c r="C10" s="45"/>
      <c r="D10" s="23" t="s">
        <v>25</v>
      </c>
      <c r="E10" s="24">
        <v>150</v>
      </c>
      <c r="F10" s="18">
        <f t="shared" si="0"/>
        <v>120</v>
      </c>
      <c r="G10" s="19">
        <f t="shared" si="1"/>
        <v>105</v>
      </c>
    </row>
    <row r="11" spans="1:7" ht="13.5" customHeight="1">
      <c r="A11" s="20" t="s">
        <v>26</v>
      </c>
      <c r="B11" s="42" t="s">
        <v>27</v>
      </c>
      <c r="C11" s="45"/>
      <c r="D11" s="23" t="s">
        <v>28</v>
      </c>
      <c r="E11" s="25">
        <v>160</v>
      </c>
      <c r="F11" s="18">
        <f t="shared" si="0"/>
        <v>128</v>
      </c>
      <c r="G11" s="19">
        <f t="shared" si="1"/>
        <v>112</v>
      </c>
    </row>
    <row r="12" spans="1:7" ht="13.5" customHeight="1">
      <c r="A12" s="20" t="s">
        <v>29</v>
      </c>
      <c r="B12" s="42" t="s">
        <v>30</v>
      </c>
      <c r="C12" s="45"/>
      <c r="D12" s="23" t="s">
        <v>31</v>
      </c>
      <c r="E12" s="25">
        <v>180</v>
      </c>
      <c r="F12" s="18">
        <f t="shared" si="0"/>
        <v>144</v>
      </c>
      <c r="G12" s="19">
        <f t="shared" si="1"/>
        <v>126</v>
      </c>
    </row>
    <row r="13" spans="1:7" ht="30.75" customHeight="1">
      <c r="A13" s="20" t="s">
        <v>32</v>
      </c>
      <c r="B13" s="42" t="s">
        <v>33</v>
      </c>
      <c r="C13" s="46"/>
      <c r="D13" s="26" t="s">
        <v>34</v>
      </c>
      <c r="E13" s="25">
        <v>190</v>
      </c>
      <c r="F13" s="18">
        <f t="shared" si="0"/>
        <v>152</v>
      </c>
      <c r="G13" s="19">
        <f t="shared" si="1"/>
        <v>133</v>
      </c>
    </row>
    <row r="14" spans="1:7" ht="36.75" customHeight="1">
      <c r="A14" s="20" t="s">
        <v>35</v>
      </c>
      <c r="B14" s="42" t="s">
        <v>36</v>
      </c>
      <c r="C14" s="46"/>
      <c r="D14" s="26" t="s">
        <v>37</v>
      </c>
      <c r="E14" s="25">
        <v>230</v>
      </c>
      <c r="F14" s="18">
        <f t="shared" si="0"/>
        <v>184</v>
      </c>
      <c r="G14" s="19">
        <f t="shared" si="1"/>
        <v>161</v>
      </c>
    </row>
    <row r="15" spans="1:7" ht="40.5" customHeight="1">
      <c r="A15" s="20" t="s">
        <v>38</v>
      </c>
      <c r="B15" s="47" t="s">
        <v>39</v>
      </c>
      <c r="C15" s="46"/>
      <c r="D15" s="27" t="s">
        <v>40</v>
      </c>
      <c r="E15" s="25">
        <v>205</v>
      </c>
      <c r="F15" s="18">
        <f t="shared" si="0"/>
        <v>164</v>
      </c>
      <c r="G15" s="19">
        <f t="shared" si="1"/>
        <v>143.5</v>
      </c>
    </row>
    <row r="16" spans="1:7" ht="35.25" customHeight="1">
      <c r="A16" s="20" t="s">
        <v>41</v>
      </c>
      <c r="B16" s="47" t="s">
        <v>42</v>
      </c>
      <c r="C16" s="46"/>
      <c r="D16" s="28" t="s">
        <v>43</v>
      </c>
      <c r="E16" s="25">
        <v>170</v>
      </c>
      <c r="F16" s="18">
        <f t="shared" si="0"/>
        <v>136</v>
      </c>
      <c r="G16" s="19">
        <f t="shared" si="1"/>
        <v>119</v>
      </c>
    </row>
    <row r="17" spans="1:7" ht="36" customHeight="1">
      <c r="A17" s="20" t="s">
        <v>44</v>
      </c>
      <c r="B17" s="47" t="s">
        <v>42</v>
      </c>
      <c r="C17" s="46"/>
      <c r="D17" s="28" t="s">
        <v>45</v>
      </c>
      <c r="E17" s="25">
        <v>165</v>
      </c>
      <c r="F17" s="18">
        <f t="shared" si="0"/>
        <v>132</v>
      </c>
      <c r="G17" s="19">
        <f t="shared" si="1"/>
        <v>115.5</v>
      </c>
    </row>
    <row r="18" spans="1:7" ht="31.5" customHeight="1">
      <c r="A18" s="20" t="s">
        <v>205</v>
      </c>
      <c r="B18" s="42" t="s">
        <v>206</v>
      </c>
      <c r="C18" s="48"/>
      <c r="D18" s="21" t="s">
        <v>207</v>
      </c>
      <c r="E18" s="25">
        <v>220</v>
      </c>
      <c r="F18" s="18">
        <f>E18-E18*20/100</f>
        <v>176</v>
      </c>
      <c r="G18" s="19">
        <f>E18-E18*30/100</f>
        <v>154</v>
      </c>
    </row>
    <row r="19" spans="1:7" ht="46.5" customHeight="1">
      <c r="A19" s="20" t="s">
        <v>208</v>
      </c>
      <c r="B19" s="42" t="s">
        <v>209</v>
      </c>
      <c r="C19" s="49"/>
      <c r="D19" s="21" t="s">
        <v>210</v>
      </c>
      <c r="E19" s="25">
        <v>170</v>
      </c>
      <c r="F19" s="18">
        <f>E19-E19*20/100</f>
        <v>136</v>
      </c>
      <c r="G19" s="19">
        <f>E19-E19*30/100</f>
        <v>119</v>
      </c>
    </row>
    <row r="20" spans="1:7" ht="40.5" customHeight="1">
      <c r="A20" s="20" t="s">
        <v>211</v>
      </c>
      <c r="B20" s="42" t="s">
        <v>212</v>
      </c>
      <c r="C20" s="50"/>
      <c r="D20" s="21" t="s">
        <v>213</v>
      </c>
      <c r="E20" s="25">
        <v>160</v>
      </c>
      <c r="F20" s="18">
        <f>E20-E20*20/100</f>
        <v>128</v>
      </c>
      <c r="G20" s="19">
        <f>E20-E20*30/100</f>
        <v>112</v>
      </c>
    </row>
    <row r="21" spans="1:7" ht="32.25" customHeight="1">
      <c r="A21" s="20" t="s">
        <v>214</v>
      </c>
      <c r="B21" s="42" t="s">
        <v>215</v>
      </c>
      <c r="C21" s="46"/>
      <c r="D21" s="21" t="s">
        <v>207</v>
      </c>
      <c r="E21" s="25">
        <v>220</v>
      </c>
      <c r="F21" s="18">
        <f>E21-E21*20/100</f>
        <v>176</v>
      </c>
      <c r="G21" s="19">
        <f>E21-E21*30/100</f>
        <v>154</v>
      </c>
    </row>
    <row r="22" spans="1:7" ht="39.75" customHeight="1">
      <c r="A22" s="20" t="s">
        <v>51</v>
      </c>
      <c r="B22" s="47" t="s">
        <v>52</v>
      </c>
      <c r="C22" s="50"/>
      <c r="D22" s="28" t="s">
        <v>53</v>
      </c>
      <c r="E22" s="25">
        <v>220</v>
      </c>
      <c r="F22" s="18">
        <f t="shared" si="0"/>
        <v>176</v>
      </c>
      <c r="G22" s="19">
        <f t="shared" si="1"/>
        <v>154</v>
      </c>
    </row>
    <row r="23" spans="1:7" ht="36" customHeight="1">
      <c r="A23" s="20" t="s">
        <v>54</v>
      </c>
      <c r="B23" s="47" t="s">
        <v>55</v>
      </c>
      <c r="C23" s="46"/>
      <c r="D23" s="28" t="s">
        <v>56</v>
      </c>
      <c r="E23" s="25">
        <v>160</v>
      </c>
      <c r="F23" s="18">
        <f t="shared" si="0"/>
        <v>128</v>
      </c>
      <c r="G23" s="19">
        <f t="shared" si="1"/>
        <v>112</v>
      </c>
    </row>
    <row r="24" spans="1:7" ht="35.25" customHeight="1">
      <c r="A24" s="20" t="s">
        <v>67</v>
      </c>
      <c r="B24" s="47" t="s">
        <v>68</v>
      </c>
      <c r="C24" s="51"/>
      <c r="D24" s="28" t="s">
        <v>69</v>
      </c>
      <c r="E24" s="25">
        <v>180</v>
      </c>
      <c r="F24" s="18">
        <f t="shared" si="0"/>
        <v>144</v>
      </c>
      <c r="G24" s="19">
        <f t="shared" si="1"/>
        <v>126</v>
      </c>
    </row>
    <row r="25" spans="1:7" ht="18" customHeight="1">
      <c r="A25" s="20" t="s">
        <v>70</v>
      </c>
      <c r="B25" s="52" t="s">
        <v>71</v>
      </c>
      <c r="C25" s="48"/>
      <c r="D25" s="28" t="s">
        <v>72</v>
      </c>
      <c r="E25" s="25">
        <v>200</v>
      </c>
      <c r="F25" s="18">
        <f t="shared" si="0"/>
        <v>160</v>
      </c>
      <c r="G25" s="19">
        <f t="shared" si="1"/>
        <v>140</v>
      </c>
    </row>
    <row r="26" spans="1:7" ht="22.5">
      <c r="A26" s="20" t="s">
        <v>73</v>
      </c>
      <c r="B26" s="52" t="s">
        <v>74</v>
      </c>
      <c r="C26" s="53"/>
      <c r="D26" s="29" t="s">
        <v>75</v>
      </c>
      <c r="E26" s="25">
        <v>180</v>
      </c>
      <c r="F26" s="18">
        <f t="shared" si="0"/>
        <v>144</v>
      </c>
      <c r="G26" s="19">
        <f t="shared" si="1"/>
        <v>126</v>
      </c>
    </row>
    <row r="27" spans="1:7" ht="22.5">
      <c r="A27" s="20" t="s">
        <v>76</v>
      </c>
      <c r="B27" s="52" t="s">
        <v>77</v>
      </c>
      <c r="C27" s="49"/>
      <c r="D27" s="29" t="s">
        <v>75</v>
      </c>
      <c r="E27" s="25">
        <v>170</v>
      </c>
      <c r="F27" s="18">
        <f t="shared" si="0"/>
        <v>136</v>
      </c>
      <c r="G27" s="19">
        <f t="shared" si="1"/>
        <v>119</v>
      </c>
    </row>
    <row r="28" spans="1:7" ht="25.5" customHeight="1">
      <c r="A28" s="20" t="s">
        <v>78</v>
      </c>
      <c r="B28" s="47" t="s">
        <v>79</v>
      </c>
      <c r="C28" s="46"/>
      <c r="D28" s="29" t="s">
        <v>75</v>
      </c>
      <c r="E28" s="25">
        <v>180</v>
      </c>
      <c r="F28" s="18">
        <f t="shared" si="0"/>
        <v>144</v>
      </c>
      <c r="G28" s="19">
        <f t="shared" si="1"/>
        <v>126</v>
      </c>
    </row>
    <row r="29" spans="1:7" ht="35.25" customHeight="1">
      <c r="A29" s="20" t="s">
        <v>80</v>
      </c>
      <c r="B29" s="47" t="s">
        <v>81</v>
      </c>
      <c r="C29" s="46"/>
      <c r="D29" s="30" t="s">
        <v>82</v>
      </c>
      <c r="E29" s="25">
        <v>190</v>
      </c>
      <c r="F29" s="18">
        <f t="shared" si="0"/>
        <v>152</v>
      </c>
      <c r="G29" s="19">
        <f t="shared" si="1"/>
        <v>133</v>
      </c>
    </row>
    <row r="30" spans="1:7" ht="27" customHeight="1">
      <c r="A30" s="20" t="s">
        <v>83</v>
      </c>
      <c r="B30" s="47" t="s">
        <v>84</v>
      </c>
      <c r="C30" s="48"/>
      <c r="D30" s="30" t="s">
        <v>85</v>
      </c>
      <c r="E30" s="25">
        <v>150</v>
      </c>
      <c r="F30" s="18">
        <f t="shared" si="0"/>
        <v>120</v>
      </c>
      <c r="G30" s="19">
        <f t="shared" si="1"/>
        <v>105</v>
      </c>
    </row>
    <row r="31" spans="1:7" ht="15">
      <c r="A31" s="20" t="s">
        <v>86</v>
      </c>
      <c r="B31" s="47" t="s">
        <v>87</v>
      </c>
      <c r="C31" s="49"/>
      <c r="D31" s="30" t="s">
        <v>88</v>
      </c>
      <c r="E31" s="25">
        <v>140</v>
      </c>
      <c r="F31" s="18">
        <f t="shared" si="0"/>
        <v>112</v>
      </c>
      <c r="G31" s="19">
        <f t="shared" si="1"/>
        <v>98</v>
      </c>
    </row>
    <row r="32" spans="1:7" ht="26.25" customHeight="1">
      <c r="A32" s="20" t="s">
        <v>89</v>
      </c>
      <c r="B32" s="47" t="s">
        <v>90</v>
      </c>
      <c r="C32" s="46"/>
      <c r="D32" s="30" t="s">
        <v>88</v>
      </c>
      <c r="E32" s="25">
        <v>190</v>
      </c>
      <c r="F32" s="18">
        <f t="shared" si="0"/>
        <v>152</v>
      </c>
      <c r="G32" s="19">
        <f t="shared" si="1"/>
        <v>133</v>
      </c>
    </row>
    <row r="33" spans="1:7" ht="26.25" customHeight="1">
      <c r="A33" s="20" t="s">
        <v>91</v>
      </c>
      <c r="B33" s="47" t="s">
        <v>92</v>
      </c>
      <c r="C33" s="46"/>
      <c r="D33" s="30" t="s">
        <v>93</v>
      </c>
      <c r="E33" s="25">
        <v>210</v>
      </c>
      <c r="F33" s="18">
        <f t="shared" si="0"/>
        <v>168</v>
      </c>
      <c r="G33" s="19">
        <f t="shared" si="1"/>
        <v>147</v>
      </c>
    </row>
    <row r="34" spans="1:7" ht="22.5" customHeight="1">
      <c r="A34" s="20" t="s">
        <v>46</v>
      </c>
      <c r="B34" s="47" t="s">
        <v>47</v>
      </c>
      <c r="C34" s="48"/>
      <c r="D34" s="28" t="s">
        <v>48</v>
      </c>
      <c r="E34" s="25">
        <v>155</v>
      </c>
      <c r="F34" s="18">
        <f>E34-E34*20/100</f>
        <v>124</v>
      </c>
      <c r="G34" s="19">
        <f>E34-E34*30/100</f>
        <v>108.5</v>
      </c>
    </row>
    <row r="35" spans="1:7" ht="22.5" customHeight="1">
      <c r="A35" s="20" t="s">
        <v>49</v>
      </c>
      <c r="B35" s="47" t="s">
        <v>50</v>
      </c>
      <c r="C35" s="49"/>
      <c r="D35" s="28" t="s">
        <v>48</v>
      </c>
      <c r="E35" s="25">
        <v>150</v>
      </c>
      <c r="F35" s="18">
        <f>E35-E35*20/100</f>
        <v>120</v>
      </c>
      <c r="G35" s="19">
        <f>E35-E35*30/100</f>
        <v>105</v>
      </c>
    </row>
    <row r="36" spans="1:7" ht="15">
      <c r="A36" s="20" t="s">
        <v>94</v>
      </c>
      <c r="B36" s="47" t="s">
        <v>95</v>
      </c>
      <c r="C36" s="48"/>
      <c r="D36" s="30" t="s">
        <v>96</v>
      </c>
      <c r="E36" s="25">
        <v>160</v>
      </c>
      <c r="F36" s="18">
        <f t="shared" si="0"/>
        <v>128</v>
      </c>
      <c r="G36" s="19">
        <f t="shared" si="1"/>
        <v>112</v>
      </c>
    </row>
    <row r="37" spans="1:7" ht="15">
      <c r="A37" s="20" t="s">
        <v>97</v>
      </c>
      <c r="B37" s="47" t="s">
        <v>98</v>
      </c>
      <c r="C37" s="49"/>
      <c r="D37" s="30" t="s">
        <v>99</v>
      </c>
      <c r="E37" s="25">
        <v>190</v>
      </c>
      <c r="F37" s="18">
        <f t="shared" si="0"/>
        <v>152</v>
      </c>
      <c r="G37" s="19">
        <f t="shared" si="1"/>
        <v>133</v>
      </c>
    </row>
    <row r="38" spans="1:7" ht="15">
      <c r="A38" s="20" t="s">
        <v>100</v>
      </c>
      <c r="B38" s="47" t="s">
        <v>101</v>
      </c>
      <c r="C38" s="48"/>
      <c r="D38" s="28" t="s">
        <v>102</v>
      </c>
      <c r="E38" s="25">
        <v>160</v>
      </c>
      <c r="F38" s="18">
        <f t="shared" si="0"/>
        <v>128</v>
      </c>
      <c r="G38" s="19">
        <f t="shared" si="1"/>
        <v>112</v>
      </c>
    </row>
    <row r="39" spans="1:7" ht="15">
      <c r="A39" s="20" t="s">
        <v>103</v>
      </c>
      <c r="B39" s="47" t="s">
        <v>104</v>
      </c>
      <c r="C39" s="49"/>
      <c r="D39" s="28" t="s">
        <v>99</v>
      </c>
      <c r="E39" s="25">
        <v>190</v>
      </c>
      <c r="F39" s="18">
        <f t="shared" si="0"/>
        <v>152</v>
      </c>
      <c r="G39" s="19">
        <f t="shared" si="1"/>
        <v>133</v>
      </c>
    </row>
    <row r="40" spans="1:7" ht="15">
      <c r="A40" s="15" t="s">
        <v>105</v>
      </c>
      <c r="B40" s="54" t="s">
        <v>106</v>
      </c>
      <c r="C40" s="48"/>
      <c r="D40" s="28" t="s">
        <v>102</v>
      </c>
      <c r="E40" s="24">
        <v>160</v>
      </c>
      <c r="F40" s="18">
        <f t="shared" si="0"/>
        <v>128</v>
      </c>
      <c r="G40" s="19">
        <f t="shared" si="1"/>
        <v>112</v>
      </c>
    </row>
    <row r="41" spans="1:7" ht="15">
      <c r="A41" s="20" t="s">
        <v>107</v>
      </c>
      <c r="B41" s="47" t="s">
        <v>108</v>
      </c>
      <c r="C41" s="49"/>
      <c r="D41" s="28" t="s">
        <v>99</v>
      </c>
      <c r="E41" s="25">
        <v>190</v>
      </c>
      <c r="F41" s="18">
        <f t="shared" si="0"/>
        <v>152</v>
      </c>
      <c r="G41" s="19">
        <f t="shared" si="1"/>
        <v>133</v>
      </c>
    </row>
    <row r="42" spans="1:7" ht="15">
      <c r="A42" s="20" t="s">
        <v>109</v>
      </c>
      <c r="B42" s="47" t="s">
        <v>110</v>
      </c>
      <c r="C42" s="48"/>
      <c r="D42" s="28" t="s">
        <v>102</v>
      </c>
      <c r="E42" s="25">
        <v>160</v>
      </c>
      <c r="F42" s="18">
        <f t="shared" si="0"/>
        <v>128</v>
      </c>
      <c r="G42" s="19">
        <f t="shared" si="1"/>
        <v>112</v>
      </c>
    </row>
    <row r="43" spans="1:7" ht="15">
      <c r="A43" s="20" t="s">
        <v>111</v>
      </c>
      <c r="B43" s="47" t="s">
        <v>110</v>
      </c>
      <c r="C43" s="49"/>
      <c r="D43" s="28" t="s">
        <v>99</v>
      </c>
      <c r="E43" s="25">
        <v>190</v>
      </c>
      <c r="F43" s="18">
        <f t="shared" si="0"/>
        <v>152</v>
      </c>
      <c r="G43" s="19">
        <f t="shared" si="1"/>
        <v>133</v>
      </c>
    </row>
    <row r="44" spans="1:7" ht="15">
      <c r="A44" s="20" t="s">
        <v>112</v>
      </c>
      <c r="B44" s="47" t="s">
        <v>113</v>
      </c>
      <c r="C44" s="48"/>
      <c r="D44" s="28" t="s">
        <v>102</v>
      </c>
      <c r="E44" s="25">
        <v>160</v>
      </c>
      <c r="F44" s="18">
        <f t="shared" si="0"/>
        <v>128</v>
      </c>
      <c r="G44" s="19">
        <f t="shared" si="1"/>
        <v>112</v>
      </c>
    </row>
    <row r="45" spans="1:7" ht="15">
      <c r="A45" s="20" t="s">
        <v>114</v>
      </c>
      <c r="B45" s="47" t="s">
        <v>115</v>
      </c>
      <c r="C45" s="49"/>
      <c r="D45" s="28" t="s">
        <v>99</v>
      </c>
      <c r="E45" s="25">
        <v>190</v>
      </c>
      <c r="F45" s="18">
        <f t="shared" si="0"/>
        <v>152</v>
      </c>
      <c r="G45" s="19">
        <f t="shared" si="1"/>
        <v>133</v>
      </c>
    </row>
    <row r="46" spans="1:7" ht="15">
      <c r="A46" s="20" t="s">
        <v>116</v>
      </c>
      <c r="B46" s="47" t="s">
        <v>117</v>
      </c>
      <c r="C46" s="48"/>
      <c r="D46" s="28" t="s">
        <v>102</v>
      </c>
      <c r="E46" s="25">
        <v>160</v>
      </c>
      <c r="F46" s="18">
        <f t="shared" si="0"/>
        <v>128</v>
      </c>
      <c r="G46" s="19">
        <f t="shared" si="1"/>
        <v>112</v>
      </c>
    </row>
    <row r="47" spans="1:7" ht="15">
      <c r="A47" s="20" t="s">
        <v>118</v>
      </c>
      <c r="B47" s="47" t="s">
        <v>119</v>
      </c>
      <c r="C47" s="49"/>
      <c r="D47" s="28" t="s">
        <v>99</v>
      </c>
      <c r="E47" s="25">
        <v>190</v>
      </c>
      <c r="F47" s="18">
        <f t="shared" si="0"/>
        <v>152</v>
      </c>
      <c r="G47" s="19">
        <f t="shared" si="1"/>
        <v>133</v>
      </c>
    </row>
    <row r="48" spans="1:7" ht="15">
      <c r="A48" s="20" t="s">
        <v>120</v>
      </c>
      <c r="B48" s="47" t="s">
        <v>121</v>
      </c>
      <c r="C48" s="48"/>
      <c r="D48" s="28" t="s">
        <v>102</v>
      </c>
      <c r="E48" s="25">
        <v>160</v>
      </c>
      <c r="F48" s="18">
        <f t="shared" si="0"/>
        <v>128</v>
      </c>
      <c r="G48" s="19">
        <f t="shared" si="1"/>
        <v>112</v>
      </c>
    </row>
    <row r="49" spans="1:7" ht="15">
      <c r="A49" s="20" t="s">
        <v>122</v>
      </c>
      <c r="B49" s="47" t="s">
        <v>123</v>
      </c>
      <c r="C49" s="49"/>
      <c r="D49" s="28" t="s">
        <v>99</v>
      </c>
      <c r="E49" s="25">
        <v>190</v>
      </c>
      <c r="F49" s="18">
        <f t="shared" si="0"/>
        <v>152</v>
      </c>
      <c r="G49" s="19">
        <f t="shared" si="1"/>
        <v>133</v>
      </c>
    </row>
    <row r="50" spans="1:7" ht="15">
      <c r="A50" s="20" t="s">
        <v>124</v>
      </c>
      <c r="B50" s="47" t="s">
        <v>125</v>
      </c>
      <c r="C50" s="48"/>
      <c r="D50" s="28" t="s">
        <v>102</v>
      </c>
      <c r="E50" s="25">
        <v>160</v>
      </c>
      <c r="F50" s="18">
        <f t="shared" si="0"/>
        <v>128</v>
      </c>
      <c r="G50" s="19">
        <f t="shared" si="1"/>
        <v>112</v>
      </c>
    </row>
    <row r="51" spans="1:7" ht="15">
      <c r="A51" s="20" t="s">
        <v>126</v>
      </c>
      <c r="B51" s="47" t="s">
        <v>127</v>
      </c>
      <c r="C51" s="49"/>
      <c r="D51" s="28" t="s">
        <v>99</v>
      </c>
      <c r="E51" s="25">
        <v>190</v>
      </c>
      <c r="F51" s="18">
        <f t="shared" si="0"/>
        <v>152</v>
      </c>
      <c r="G51" s="19">
        <f t="shared" si="1"/>
        <v>133</v>
      </c>
    </row>
    <row r="52" spans="1:7" ht="21" customHeight="1">
      <c r="A52" s="20" t="s">
        <v>128</v>
      </c>
      <c r="B52" s="47" t="s">
        <v>129</v>
      </c>
      <c r="C52" s="46"/>
      <c r="D52" s="28" t="s">
        <v>102</v>
      </c>
      <c r="E52" s="25">
        <v>180</v>
      </c>
      <c r="F52" s="18">
        <f t="shared" si="0"/>
        <v>144</v>
      </c>
      <c r="G52" s="19">
        <f t="shared" si="1"/>
        <v>126</v>
      </c>
    </row>
    <row r="53" spans="1:7" ht="33.75" customHeight="1">
      <c r="A53" s="20" t="s">
        <v>130</v>
      </c>
      <c r="B53" s="47" t="s">
        <v>131</v>
      </c>
      <c r="C53" s="55"/>
      <c r="D53" s="28" t="s">
        <v>132</v>
      </c>
      <c r="E53" s="25">
        <v>180</v>
      </c>
      <c r="F53" s="18">
        <f t="shared" si="0"/>
        <v>144</v>
      </c>
      <c r="G53" s="19">
        <f t="shared" si="1"/>
        <v>126</v>
      </c>
    </row>
    <row r="54" spans="1:7" ht="24">
      <c r="A54" s="15" t="s">
        <v>133</v>
      </c>
      <c r="B54" s="54" t="s">
        <v>134</v>
      </c>
      <c r="C54" s="33"/>
      <c r="D54" s="28" t="s">
        <v>135</v>
      </c>
      <c r="E54" s="24">
        <v>190</v>
      </c>
      <c r="F54" s="18">
        <f t="shared" si="0"/>
        <v>152</v>
      </c>
      <c r="G54" s="19">
        <f t="shared" si="1"/>
        <v>133</v>
      </c>
    </row>
    <row r="55" spans="1:7" ht="16.5" customHeight="1">
      <c r="A55" s="20" t="s">
        <v>136</v>
      </c>
      <c r="B55" s="47" t="s">
        <v>137</v>
      </c>
      <c r="C55" s="34"/>
      <c r="D55" s="30" t="s">
        <v>138</v>
      </c>
      <c r="E55" s="25">
        <v>215</v>
      </c>
      <c r="F55" s="18">
        <f t="shared" si="0"/>
        <v>172</v>
      </c>
      <c r="G55" s="19">
        <f t="shared" si="1"/>
        <v>150.5</v>
      </c>
    </row>
    <row r="56" spans="1:7" ht="33.75" customHeight="1">
      <c r="A56" s="20" t="s">
        <v>139</v>
      </c>
      <c r="B56" s="47" t="s">
        <v>140</v>
      </c>
      <c r="C56" s="33"/>
      <c r="D56" s="28" t="s">
        <v>141</v>
      </c>
      <c r="E56" s="25">
        <v>210</v>
      </c>
      <c r="F56" s="18">
        <f t="shared" si="0"/>
        <v>168</v>
      </c>
      <c r="G56" s="19">
        <f t="shared" si="1"/>
        <v>147</v>
      </c>
    </row>
    <row r="57" spans="1:7" ht="33.75" customHeight="1">
      <c r="A57" s="20" t="s">
        <v>142</v>
      </c>
      <c r="B57" s="56" t="s">
        <v>140</v>
      </c>
      <c r="C57" s="35"/>
      <c r="D57" s="28" t="s">
        <v>143</v>
      </c>
      <c r="E57" s="25">
        <v>190</v>
      </c>
      <c r="F57" s="18">
        <f t="shared" si="0"/>
        <v>152</v>
      </c>
      <c r="G57" s="19">
        <f t="shared" si="1"/>
        <v>133</v>
      </c>
    </row>
    <row r="58" spans="1:7" ht="31.5" customHeight="1">
      <c r="A58" s="20" t="s">
        <v>144</v>
      </c>
      <c r="B58" s="57" t="s">
        <v>145</v>
      </c>
      <c r="C58" s="58"/>
      <c r="D58" s="28" t="s">
        <v>143</v>
      </c>
      <c r="E58" s="25">
        <v>180</v>
      </c>
      <c r="F58" s="18">
        <f t="shared" si="0"/>
        <v>144</v>
      </c>
      <c r="G58" s="19">
        <f t="shared" si="1"/>
        <v>126</v>
      </c>
    </row>
    <row r="59" spans="1:7" ht="32.25" customHeight="1">
      <c r="A59" s="31" t="s">
        <v>146</v>
      </c>
      <c r="B59" s="59" t="s">
        <v>147</v>
      </c>
      <c r="C59" s="46"/>
      <c r="D59" s="28" t="s">
        <v>148</v>
      </c>
      <c r="E59" s="25">
        <v>180</v>
      </c>
      <c r="F59" s="18">
        <f t="shared" si="0"/>
        <v>144</v>
      </c>
      <c r="G59" s="19">
        <f t="shared" si="1"/>
        <v>126</v>
      </c>
    </row>
    <row r="60" spans="1:7" ht="38.25" customHeight="1">
      <c r="A60" s="20" t="s">
        <v>149</v>
      </c>
      <c r="B60" s="59" t="s">
        <v>150</v>
      </c>
      <c r="C60" s="46"/>
      <c r="D60" s="32" t="s">
        <v>151</v>
      </c>
      <c r="E60" s="25">
        <v>290</v>
      </c>
      <c r="F60" s="18">
        <f t="shared" si="0"/>
        <v>232</v>
      </c>
      <c r="G60" s="19">
        <f t="shared" si="1"/>
        <v>203</v>
      </c>
    </row>
    <row r="61" spans="1:7" ht="36.75" customHeight="1">
      <c r="A61" s="20" t="s">
        <v>152</v>
      </c>
      <c r="B61" s="59" t="s">
        <v>153</v>
      </c>
      <c r="C61" s="46"/>
      <c r="D61" s="21" t="s">
        <v>82</v>
      </c>
      <c r="E61" s="25">
        <v>240</v>
      </c>
      <c r="F61" s="18">
        <f t="shared" si="0"/>
        <v>192</v>
      </c>
      <c r="G61" s="19">
        <f t="shared" si="1"/>
        <v>168</v>
      </c>
    </row>
    <row r="62" spans="1:7" ht="32.25" customHeight="1">
      <c r="A62" s="20" t="s">
        <v>154</v>
      </c>
      <c r="B62" s="59" t="s">
        <v>155</v>
      </c>
      <c r="C62" s="46"/>
      <c r="D62" s="21" t="s">
        <v>156</v>
      </c>
      <c r="E62" s="25">
        <v>180</v>
      </c>
      <c r="F62" s="18">
        <f t="shared" si="0"/>
        <v>144</v>
      </c>
      <c r="G62" s="19">
        <f t="shared" si="1"/>
        <v>126</v>
      </c>
    </row>
    <row r="63" spans="1:7" ht="31.5" customHeight="1">
      <c r="A63" s="20" t="s">
        <v>157</v>
      </c>
      <c r="B63" s="59" t="s">
        <v>158</v>
      </c>
      <c r="C63" s="46"/>
      <c r="D63" s="21" t="s">
        <v>159</v>
      </c>
      <c r="E63" s="25">
        <v>160</v>
      </c>
      <c r="F63" s="18">
        <f t="shared" si="0"/>
        <v>128</v>
      </c>
      <c r="G63" s="19">
        <f t="shared" si="1"/>
        <v>112</v>
      </c>
    </row>
    <row r="64" spans="1:7" ht="22.5" customHeight="1">
      <c r="A64" s="20" t="s">
        <v>160</v>
      </c>
      <c r="B64" s="59" t="s">
        <v>161</v>
      </c>
      <c r="C64" s="46"/>
      <c r="D64" s="21" t="s">
        <v>162</v>
      </c>
      <c r="E64" s="25">
        <v>170</v>
      </c>
      <c r="F64" s="18">
        <f t="shared" si="0"/>
        <v>136</v>
      </c>
      <c r="G64" s="19">
        <f t="shared" si="1"/>
        <v>119</v>
      </c>
    </row>
    <row r="65" spans="1:7" ht="22.5" customHeight="1">
      <c r="A65" s="20" t="s">
        <v>163</v>
      </c>
      <c r="B65" s="59" t="s">
        <v>164</v>
      </c>
      <c r="C65" s="48"/>
      <c r="D65" s="21" t="s">
        <v>165</v>
      </c>
      <c r="E65" s="25">
        <v>130</v>
      </c>
      <c r="F65" s="18">
        <f t="shared" si="0"/>
        <v>104</v>
      </c>
      <c r="G65" s="19">
        <f t="shared" si="1"/>
        <v>91</v>
      </c>
    </row>
    <row r="66" spans="1:7" ht="22.5" customHeight="1">
      <c r="A66" s="20" t="s">
        <v>166</v>
      </c>
      <c r="B66" s="59" t="s">
        <v>164</v>
      </c>
      <c r="C66" s="49"/>
      <c r="D66" s="21" t="s">
        <v>167</v>
      </c>
      <c r="E66" s="25">
        <v>140</v>
      </c>
      <c r="F66" s="18">
        <f t="shared" si="0"/>
        <v>112</v>
      </c>
      <c r="G66" s="19">
        <f t="shared" si="1"/>
        <v>98</v>
      </c>
    </row>
    <row r="67" spans="1:7" ht="22.5" customHeight="1">
      <c r="A67" s="20" t="s">
        <v>168</v>
      </c>
      <c r="B67" s="59" t="s">
        <v>169</v>
      </c>
      <c r="C67" s="48"/>
      <c r="D67" s="21" t="s">
        <v>170</v>
      </c>
      <c r="E67" s="25">
        <v>130</v>
      </c>
      <c r="F67" s="18">
        <f t="shared" si="0"/>
        <v>104</v>
      </c>
      <c r="G67" s="19">
        <f t="shared" si="1"/>
        <v>91</v>
      </c>
    </row>
    <row r="68" spans="1:7" ht="22.5" customHeight="1">
      <c r="A68" s="31" t="s">
        <v>171</v>
      </c>
      <c r="B68" s="60" t="s">
        <v>169</v>
      </c>
      <c r="C68" s="49"/>
      <c r="D68" s="21" t="s">
        <v>167</v>
      </c>
      <c r="E68" s="25">
        <v>140</v>
      </c>
      <c r="F68" s="18">
        <f t="shared" si="0"/>
        <v>112</v>
      </c>
      <c r="G68" s="19">
        <f t="shared" si="1"/>
        <v>98</v>
      </c>
    </row>
    <row r="69" spans="1:7" ht="22.5" customHeight="1">
      <c r="A69" s="20" t="s">
        <v>172</v>
      </c>
      <c r="B69" s="59" t="s">
        <v>173</v>
      </c>
      <c r="C69" s="48"/>
      <c r="D69" s="21" t="s">
        <v>170</v>
      </c>
      <c r="E69" s="25">
        <v>130</v>
      </c>
      <c r="F69" s="18">
        <f aca="true" t="shared" si="2" ref="F69:F85">E69-E69*20/100</f>
        <v>104</v>
      </c>
      <c r="G69" s="19">
        <f aca="true" t="shared" si="3" ref="G69:G85">E69-E69*30/100</f>
        <v>91</v>
      </c>
    </row>
    <row r="70" spans="1:7" ht="21" customHeight="1">
      <c r="A70" s="20" t="s">
        <v>174</v>
      </c>
      <c r="B70" s="42" t="s">
        <v>173</v>
      </c>
      <c r="C70" s="49"/>
      <c r="D70" s="21" t="s">
        <v>167</v>
      </c>
      <c r="E70" s="25">
        <v>140</v>
      </c>
      <c r="F70" s="18">
        <f t="shared" si="2"/>
        <v>112</v>
      </c>
      <c r="G70" s="19">
        <f t="shared" si="3"/>
        <v>98</v>
      </c>
    </row>
    <row r="71" spans="1:7" ht="21" customHeight="1">
      <c r="A71" s="20" t="s">
        <v>175</v>
      </c>
      <c r="B71" s="59" t="s">
        <v>176</v>
      </c>
      <c r="C71" s="48"/>
      <c r="D71" s="21" t="s">
        <v>170</v>
      </c>
      <c r="E71" s="25">
        <v>130</v>
      </c>
      <c r="F71" s="18">
        <f t="shared" si="2"/>
        <v>104</v>
      </c>
      <c r="G71" s="19">
        <f t="shared" si="3"/>
        <v>91</v>
      </c>
    </row>
    <row r="72" spans="1:7" ht="22.5" customHeight="1">
      <c r="A72" s="20" t="s">
        <v>177</v>
      </c>
      <c r="B72" s="42" t="s">
        <v>176</v>
      </c>
      <c r="C72" s="49"/>
      <c r="D72" s="21" t="s">
        <v>167</v>
      </c>
      <c r="E72" s="25">
        <v>140</v>
      </c>
      <c r="F72" s="18">
        <f t="shared" si="2"/>
        <v>112</v>
      </c>
      <c r="G72" s="19">
        <f t="shared" si="3"/>
        <v>98</v>
      </c>
    </row>
    <row r="73" spans="1:7" ht="22.5" customHeight="1">
      <c r="A73" s="20" t="s">
        <v>178</v>
      </c>
      <c r="B73" s="42" t="s">
        <v>179</v>
      </c>
      <c r="C73" s="45"/>
      <c r="D73" s="21" t="s">
        <v>170</v>
      </c>
      <c r="E73" s="25">
        <v>130</v>
      </c>
      <c r="F73" s="18">
        <f t="shared" si="2"/>
        <v>104</v>
      </c>
      <c r="G73" s="19">
        <f t="shared" si="3"/>
        <v>91</v>
      </c>
    </row>
    <row r="74" spans="1:7" ht="22.5" customHeight="1">
      <c r="A74" s="20" t="s">
        <v>180</v>
      </c>
      <c r="B74" s="59" t="s">
        <v>179</v>
      </c>
      <c r="C74" s="45"/>
      <c r="D74" s="21" t="s">
        <v>167</v>
      </c>
      <c r="E74" s="25">
        <v>140</v>
      </c>
      <c r="F74" s="18">
        <f t="shared" si="2"/>
        <v>112</v>
      </c>
      <c r="G74" s="19">
        <f t="shared" si="3"/>
        <v>98</v>
      </c>
    </row>
    <row r="75" spans="1:7" ht="22.5" customHeight="1">
      <c r="A75" s="20" t="s">
        <v>181</v>
      </c>
      <c r="B75" s="42" t="s">
        <v>182</v>
      </c>
      <c r="C75" s="45"/>
      <c r="D75" s="21" t="s">
        <v>170</v>
      </c>
      <c r="E75" s="25">
        <v>130</v>
      </c>
      <c r="F75" s="18">
        <f t="shared" si="2"/>
        <v>104</v>
      </c>
      <c r="G75" s="19">
        <f t="shared" si="3"/>
        <v>91</v>
      </c>
    </row>
    <row r="76" spans="1:7" ht="24">
      <c r="A76" s="20" t="s">
        <v>183</v>
      </c>
      <c r="B76" s="42" t="s">
        <v>182</v>
      </c>
      <c r="C76" s="45"/>
      <c r="D76" s="21" t="s">
        <v>167</v>
      </c>
      <c r="E76" s="25">
        <v>140</v>
      </c>
      <c r="F76" s="18">
        <f t="shared" si="2"/>
        <v>112</v>
      </c>
      <c r="G76" s="19">
        <f t="shared" si="3"/>
        <v>98</v>
      </c>
    </row>
    <row r="77" spans="1:7" ht="15">
      <c r="A77" s="20" t="s">
        <v>184</v>
      </c>
      <c r="B77" s="42" t="s">
        <v>185</v>
      </c>
      <c r="C77" s="45"/>
      <c r="D77" s="21" t="s">
        <v>170</v>
      </c>
      <c r="E77" s="25">
        <v>155</v>
      </c>
      <c r="F77" s="18">
        <f t="shared" si="2"/>
        <v>124</v>
      </c>
      <c r="G77" s="19">
        <f t="shared" si="3"/>
        <v>108.5</v>
      </c>
    </row>
    <row r="78" spans="1:7" ht="27.75" customHeight="1">
      <c r="A78" s="20" t="s">
        <v>186</v>
      </c>
      <c r="B78" s="42" t="s">
        <v>187</v>
      </c>
      <c r="C78" s="45"/>
      <c r="D78" s="21" t="s">
        <v>48</v>
      </c>
      <c r="E78" s="25">
        <v>150</v>
      </c>
      <c r="F78" s="18">
        <f t="shared" si="2"/>
        <v>120</v>
      </c>
      <c r="G78" s="19">
        <f t="shared" si="3"/>
        <v>105</v>
      </c>
    </row>
    <row r="79" spans="1:7" ht="33" customHeight="1">
      <c r="A79" s="20" t="s">
        <v>188</v>
      </c>
      <c r="B79" s="42" t="s">
        <v>189</v>
      </c>
      <c r="C79" s="50"/>
      <c r="D79" s="21" t="s">
        <v>48</v>
      </c>
      <c r="E79" s="25">
        <v>180</v>
      </c>
      <c r="F79" s="18">
        <f t="shared" si="2"/>
        <v>144</v>
      </c>
      <c r="G79" s="19">
        <f t="shared" si="3"/>
        <v>126</v>
      </c>
    </row>
    <row r="80" spans="1:7" ht="32.25" customHeight="1">
      <c r="A80" s="20" t="s">
        <v>190</v>
      </c>
      <c r="B80" s="42" t="s">
        <v>191</v>
      </c>
      <c r="C80" s="46"/>
      <c r="D80" s="21" t="s">
        <v>192</v>
      </c>
      <c r="E80" s="25">
        <v>155</v>
      </c>
      <c r="F80" s="18">
        <f t="shared" si="2"/>
        <v>124</v>
      </c>
      <c r="G80" s="19">
        <f t="shared" si="3"/>
        <v>108.5</v>
      </c>
    </row>
    <row r="81" spans="1:7" ht="26.25" customHeight="1">
      <c r="A81" s="20" t="s">
        <v>193</v>
      </c>
      <c r="B81" s="42" t="s">
        <v>194</v>
      </c>
      <c r="C81" s="46"/>
      <c r="D81" s="21" t="s">
        <v>195</v>
      </c>
      <c r="E81" s="25">
        <v>150</v>
      </c>
      <c r="F81" s="18">
        <f t="shared" si="2"/>
        <v>120</v>
      </c>
      <c r="G81" s="19">
        <f t="shared" si="3"/>
        <v>105</v>
      </c>
    </row>
    <row r="82" spans="1:7" ht="26.25" customHeight="1">
      <c r="A82" s="20" t="s">
        <v>196</v>
      </c>
      <c r="B82" s="42" t="s">
        <v>197</v>
      </c>
      <c r="C82" s="46"/>
      <c r="D82" s="21" t="s">
        <v>198</v>
      </c>
      <c r="E82" s="25">
        <v>160</v>
      </c>
      <c r="F82" s="18">
        <f t="shared" si="2"/>
        <v>128</v>
      </c>
      <c r="G82" s="19">
        <f t="shared" si="3"/>
        <v>112</v>
      </c>
    </row>
    <row r="83" spans="1:7" ht="26.25" customHeight="1">
      <c r="A83" s="20" t="s">
        <v>199</v>
      </c>
      <c r="B83" s="42" t="s">
        <v>200</v>
      </c>
      <c r="C83" s="48"/>
      <c r="D83" s="21" t="s">
        <v>201</v>
      </c>
      <c r="E83" s="25">
        <v>375</v>
      </c>
      <c r="F83" s="18">
        <f t="shared" si="2"/>
        <v>300</v>
      </c>
      <c r="G83" s="19">
        <f t="shared" si="3"/>
        <v>262.5</v>
      </c>
    </row>
    <row r="84" spans="1:7" ht="42" customHeight="1">
      <c r="A84" s="20" t="s">
        <v>202</v>
      </c>
      <c r="B84" s="42" t="s">
        <v>203</v>
      </c>
      <c r="C84" s="49"/>
      <c r="D84" s="21" t="s">
        <v>204</v>
      </c>
      <c r="E84" s="25">
        <v>180</v>
      </c>
      <c r="F84" s="18">
        <f t="shared" si="2"/>
        <v>144</v>
      </c>
      <c r="G84" s="19">
        <f t="shared" si="3"/>
        <v>126</v>
      </c>
    </row>
    <row r="85" spans="1:7" ht="30" customHeight="1">
      <c r="A85" s="20" t="s">
        <v>216</v>
      </c>
      <c r="B85" s="42" t="s">
        <v>217</v>
      </c>
      <c r="C85" s="46"/>
      <c r="D85" s="21" t="s">
        <v>218</v>
      </c>
      <c r="E85" s="25">
        <v>195</v>
      </c>
      <c r="F85" s="61">
        <f t="shared" si="2"/>
        <v>156</v>
      </c>
      <c r="G85" s="62">
        <f t="shared" si="3"/>
        <v>136.5</v>
      </c>
    </row>
    <row r="86" spans="1:7" ht="36" customHeight="1">
      <c r="A86" s="15" t="s">
        <v>57</v>
      </c>
      <c r="B86" s="54" t="s">
        <v>58</v>
      </c>
      <c r="C86" s="63"/>
      <c r="D86" s="30" t="s">
        <v>25</v>
      </c>
      <c r="E86" s="24">
        <v>140</v>
      </c>
      <c r="F86" s="18">
        <f>E86-E86*20/100</f>
        <v>112</v>
      </c>
      <c r="G86" s="19">
        <f>E86-E86*30/100</f>
        <v>98</v>
      </c>
    </row>
    <row r="87" spans="1:7" ht="35.25" customHeight="1">
      <c r="A87" s="20" t="s">
        <v>59</v>
      </c>
      <c r="B87" s="47" t="s">
        <v>60</v>
      </c>
      <c r="C87" s="46"/>
      <c r="D87" s="28"/>
      <c r="E87" s="25">
        <v>180</v>
      </c>
      <c r="F87" s="18">
        <f>E87-E87*20/100</f>
        <v>144</v>
      </c>
      <c r="G87" s="19">
        <f>E87-E87*30/100</f>
        <v>126</v>
      </c>
    </row>
    <row r="88" spans="1:7" ht="19.5" customHeight="1">
      <c r="A88" s="20" t="s">
        <v>61</v>
      </c>
      <c r="B88" s="47" t="s">
        <v>62</v>
      </c>
      <c r="C88" s="48"/>
      <c r="D88" s="28" t="s">
        <v>63</v>
      </c>
      <c r="E88" s="25">
        <v>150</v>
      </c>
      <c r="F88" s="18">
        <f>E88-E88*20/100</f>
        <v>120</v>
      </c>
      <c r="G88" s="19">
        <f>E88-E88*30/100</f>
        <v>105</v>
      </c>
    </row>
    <row r="89" spans="1:7" ht="35.25" customHeight="1">
      <c r="A89" s="20" t="s">
        <v>64</v>
      </c>
      <c r="B89" s="47" t="s">
        <v>65</v>
      </c>
      <c r="C89" s="49"/>
      <c r="D89" s="28" t="s">
        <v>66</v>
      </c>
      <c r="E89" s="25">
        <v>180</v>
      </c>
      <c r="F89" s="18">
        <f>E89-E89*20/100</f>
        <v>144</v>
      </c>
      <c r="G89" s="19">
        <f>E89-E89*30/100</f>
        <v>126</v>
      </c>
    </row>
  </sheetData>
  <mergeCells count="31">
    <mergeCell ref="C88:C89"/>
    <mergeCell ref="C69:C70"/>
    <mergeCell ref="C71:C72"/>
    <mergeCell ref="C73:C74"/>
    <mergeCell ref="C75:C76"/>
    <mergeCell ref="C77:C78"/>
    <mergeCell ref="C83:C84"/>
    <mergeCell ref="C48:C49"/>
    <mergeCell ref="C50:C51"/>
    <mergeCell ref="C54:C55"/>
    <mergeCell ref="C56:C57"/>
    <mergeCell ref="C65:C66"/>
    <mergeCell ref="C67:C68"/>
    <mergeCell ref="C36:C37"/>
    <mergeCell ref="C38:C39"/>
    <mergeCell ref="C40:C41"/>
    <mergeCell ref="C42:C43"/>
    <mergeCell ref="C44:C45"/>
    <mergeCell ref="C46:C47"/>
    <mergeCell ref="C4:C5"/>
    <mergeCell ref="C10:C12"/>
    <mergeCell ref="C18:C19"/>
    <mergeCell ref="C25:C27"/>
    <mergeCell ref="C30:C31"/>
    <mergeCell ref="C34:C35"/>
    <mergeCell ref="A2:A3"/>
    <mergeCell ref="B2:B3"/>
    <mergeCell ref="C2:C3"/>
    <mergeCell ref="D2:D3"/>
    <mergeCell ref="E2:E3"/>
    <mergeCell ref="F2:G2"/>
  </mergeCells>
  <hyperlinks>
    <hyperlink ref="B69" r:id="rId1" display="https://www.hobbydom-ural.ru/products/korobochka-dlya-podarka-love7"/>
    <hyperlink ref="B70" r:id="rId2" display="https://www.hobbydom-ural.ru/products/korobochka-dlya-podarka-love7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ekonomist</cp:lastModifiedBy>
  <dcterms:created xsi:type="dcterms:W3CDTF">2020-10-13T06:22:29Z</dcterms:created>
  <dcterms:modified xsi:type="dcterms:W3CDTF">2020-10-13T07:52:04Z</dcterms:modified>
  <cp:category/>
  <cp:version/>
  <cp:contentType/>
  <cp:contentStatus/>
</cp:coreProperties>
</file>