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9425" windowHeight="10425"/>
  </bookViews>
  <sheets>
    <sheet name="КОТТЕДЖ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1" l="1"/>
  <c r="L5" i="1"/>
  <c r="L6" i="1"/>
  <c r="R6" i="1" s="1"/>
  <c r="L7" i="1"/>
  <c r="R7" i="1" s="1"/>
  <c r="L8" i="1"/>
  <c r="R8" i="1" s="1"/>
  <c r="L9" i="1"/>
  <c r="R9" i="1" s="1"/>
  <c r="L10" i="1"/>
  <c r="L11" i="1"/>
  <c r="R11" i="1" s="1"/>
  <c r="L12" i="1"/>
  <c r="L13" i="1"/>
  <c r="L14" i="1"/>
  <c r="L15" i="1"/>
  <c r="L16" i="1"/>
  <c r="L17" i="1"/>
  <c r="J4" i="1"/>
  <c r="P4" i="1" s="1"/>
  <c r="K4" i="1"/>
  <c r="Q4" i="1" s="1"/>
  <c r="J5" i="1"/>
  <c r="P5" i="1" s="1"/>
  <c r="K5" i="1"/>
  <c r="J6" i="1"/>
  <c r="K6" i="1"/>
  <c r="Q6" i="1" s="1"/>
  <c r="J7" i="1"/>
  <c r="K7" i="1"/>
  <c r="Q7" i="1" s="1"/>
  <c r="J8" i="1"/>
  <c r="P8" i="1" s="1"/>
  <c r="K8" i="1"/>
  <c r="Q8" i="1" s="1"/>
  <c r="J9" i="1"/>
  <c r="P9" i="1" s="1"/>
  <c r="K9" i="1"/>
  <c r="J10" i="1"/>
  <c r="K10" i="1"/>
  <c r="J11" i="1"/>
  <c r="K11" i="1"/>
  <c r="J12" i="1"/>
  <c r="K12" i="1"/>
  <c r="Q12" i="1" s="1"/>
  <c r="J13" i="1"/>
  <c r="P13" i="1" s="1"/>
  <c r="K13" i="1"/>
  <c r="J14" i="1"/>
  <c r="K14" i="1"/>
  <c r="J15" i="1"/>
  <c r="K15" i="1"/>
  <c r="Q15" i="1" s="1"/>
  <c r="J16" i="1"/>
  <c r="K16" i="1"/>
  <c r="Q16" i="1" s="1"/>
  <c r="J17" i="1"/>
  <c r="P17" i="1" s="1"/>
  <c r="K17" i="1"/>
  <c r="I6" i="1"/>
  <c r="O6" i="1" s="1"/>
  <c r="I7" i="1"/>
  <c r="O7" i="1" s="1"/>
  <c r="I8" i="1"/>
  <c r="O8" i="1" s="1"/>
  <c r="I9" i="1"/>
  <c r="I10" i="1"/>
  <c r="I11" i="1"/>
  <c r="I12" i="1"/>
  <c r="I13" i="1"/>
  <c r="I14" i="1"/>
  <c r="O14" i="1" s="1"/>
  <c r="I15" i="1"/>
  <c r="I16" i="1"/>
  <c r="O16" i="1" s="1"/>
  <c r="I17" i="1"/>
  <c r="I5" i="1"/>
  <c r="O5" i="1" s="1"/>
  <c r="I4" i="1"/>
  <c r="O4" i="1"/>
  <c r="O9" i="1"/>
  <c r="P10" i="1"/>
  <c r="Q10" i="1"/>
  <c r="R10" i="1"/>
  <c r="P12" i="1"/>
  <c r="R12" i="1"/>
  <c r="O13" i="1"/>
  <c r="R14" i="1"/>
  <c r="R15" i="1"/>
  <c r="R16" i="1"/>
  <c r="O17" i="1"/>
  <c r="R17" i="1"/>
  <c r="R4" i="1"/>
  <c r="R5" i="1"/>
  <c r="R13" i="1"/>
  <c r="O15" i="1"/>
  <c r="P15" i="1"/>
  <c r="P7" i="1"/>
  <c r="P11" i="1"/>
  <c r="P14" i="1"/>
  <c r="P16" i="1"/>
  <c r="Q5" i="1"/>
  <c r="P6" i="1"/>
  <c r="Q9" i="1"/>
  <c r="O10" i="1"/>
  <c r="O11" i="1"/>
  <c r="Q11" i="1"/>
  <c r="O12" i="1"/>
  <c r="Q13" i="1"/>
  <c r="Q14" i="1"/>
  <c r="Q17" i="1"/>
</calcChain>
</file>

<file path=xl/sharedStrings.xml><?xml version="1.0" encoding="utf-8"?>
<sst xmlns="http://schemas.openxmlformats.org/spreadsheetml/2006/main" count="63" uniqueCount="24">
  <si>
    <t>Размеры дома, ширина х длина(м)</t>
  </si>
  <si>
    <t>6х6</t>
  </si>
  <si>
    <t>7х8</t>
  </si>
  <si>
    <t>7х9</t>
  </si>
  <si>
    <t>8х9</t>
  </si>
  <si>
    <t>7х10</t>
  </si>
  <si>
    <t>8х10</t>
  </si>
  <si>
    <t>6х7</t>
  </si>
  <si>
    <t>6х8</t>
  </si>
  <si>
    <t>6х9</t>
  </si>
  <si>
    <t>7х7</t>
  </si>
  <si>
    <t>9х9</t>
  </si>
  <si>
    <t>9х10</t>
  </si>
  <si>
    <t>10х10</t>
  </si>
  <si>
    <t>8х8</t>
  </si>
  <si>
    <t>Комплектация "Коттедж"</t>
  </si>
  <si>
    <t>Дом с 2-хскатной кровлей</t>
  </si>
  <si>
    <t>Дом1,5этажный</t>
  </si>
  <si>
    <t>Дом с четырехскатной кровлей</t>
  </si>
  <si>
    <t>"ДОМ за 3 ДНЯ" тел.203-82-82, 260-88-87, 2535507, 253-62-44</t>
  </si>
  <si>
    <t>Дом полноэтажный</t>
  </si>
  <si>
    <t>Комплектация "ДОМ ДЛЯ ПОСТОЯННОГО ПРОЖИВАНИЯ" 2022</t>
  </si>
  <si>
    <t>"ДОМ за 3 ДНЯ" тел.203-82-82</t>
  </si>
  <si>
    <t>Комплектация "Коттедж"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</si>
</sst>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ck">
        <color auto="1"/>
      </top>
      <bottom style="dashDot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thick">
        <color auto="1"/>
      </right>
      <top style="thick">
        <color auto="1"/>
      </top>
      <bottom style="dashDot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auto="1"/>
      </right>
      <top/>
      <bottom style="medium">
        <color indexed="64"/>
      </bottom>
      <diagonal/>
    </border>
    <border>
      <left/>
      <right style="thick">
        <color auto="1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2" fillId="8" borderId="6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3" fontId="1" fillId="2" borderId="12" xfId="0" applyNumberFormat="1" applyFont="1" applyFill="1" applyBorder="1" applyAlignment="1">
      <alignment horizontal="center" vertical="center"/>
    </xf>
    <xf numFmtId="0" fontId="4" fillId="0" borderId="0" xfId="0" applyFont="1"/>
    <xf numFmtId="0" fontId="1" fillId="2" borderId="8" xfId="0" applyFont="1" applyFill="1" applyBorder="1" applyAlignment="1">
      <alignment horizontal="center" vertical="center"/>
    </xf>
    <xf numFmtId="3" fontId="1" fillId="2" borderId="10" xfId="0" applyNumberFormat="1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/>
    </xf>
    <xf numFmtId="3" fontId="1" fillId="2" borderId="13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3" fontId="1" fillId="2" borderId="14" xfId="0" applyNumberFormat="1" applyFont="1" applyFill="1" applyBorder="1" applyAlignment="1">
      <alignment horizontal="center" vertical="center"/>
    </xf>
    <xf numFmtId="3" fontId="1" fillId="2" borderId="15" xfId="0" applyNumberFormat="1" applyFont="1" applyFill="1" applyBorder="1" applyAlignment="1">
      <alignment horizontal="center" vertical="center"/>
    </xf>
    <xf numFmtId="0" fontId="2" fillId="0" borderId="0" xfId="0" applyFont="1"/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tabSelected="1" topLeftCell="H1" zoomScale="70" zoomScaleNormal="70" workbookViewId="0">
      <selection activeCell="G1" sqref="G1"/>
    </sheetView>
  </sheetViews>
  <sheetFormatPr defaultRowHeight="15" x14ac:dyDescent="0.25"/>
  <cols>
    <col min="1" max="1" width="18.42578125" hidden="1" customWidth="1"/>
    <col min="2" max="6" width="20.7109375" hidden="1" customWidth="1"/>
    <col min="7" max="7" width="0" hidden="1" customWidth="1"/>
    <col min="8" max="12" width="20.7109375" customWidth="1"/>
    <col min="14" max="18" width="20.7109375" customWidth="1"/>
  </cols>
  <sheetData>
    <row r="1" spans="1:18" s="1" customFormat="1" ht="43.5" customHeight="1" thickBot="1" x14ac:dyDescent="0.4">
      <c r="B1" s="25" t="s">
        <v>19</v>
      </c>
      <c r="C1" s="25"/>
      <c r="D1" s="25"/>
      <c r="E1" s="25"/>
      <c r="F1" s="25"/>
      <c r="H1" s="25" t="s">
        <v>22</v>
      </c>
      <c r="I1" s="25"/>
      <c r="J1" s="25"/>
      <c r="K1" s="25"/>
      <c r="L1" s="25"/>
      <c r="N1" s="25" t="s">
        <v>22</v>
      </c>
      <c r="O1" s="25"/>
      <c r="P1" s="25"/>
      <c r="Q1" s="25"/>
      <c r="R1" s="25"/>
    </row>
    <row r="2" spans="1:18" s="1" customFormat="1" ht="76.5" customHeight="1" thickBot="1" x14ac:dyDescent="0.4">
      <c r="A2" s="21"/>
      <c r="B2" s="22" t="s">
        <v>15</v>
      </c>
      <c r="C2" s="23"/>
      <c r="D2" s="23"/>
      <c r="E2" s="23"/>
      <c r="F2" s="24"/>
      <c r="H2" s="22" t="s">
        <v>23</v>
      </c>
      <c r="I2" s="23"/>
      <c r="J2" s="23"/>
      <c r="K2" s="23"/>
      <c r="L2" s="24"/>
      <c r="N2" s="22" t="s">
        <v>21</v>
      </c>
      <c r="O2" s="23"/>
      <c r="P2" s="23"/>
      <c r="Q2" s="23"/>
      <c r="R2" s="24"/>
    </row>
    <row r="3" spans="1:18" s="1" customFormat="1" ht="124.5" customHeight="1" thickBot="1" x14ac:dyDescent="0.4">
      <c r="B3" s="2" t="s">
        <v>0</v>
      </c>
      <c r="C3" s="3" t="s">
        <v>16</v>
      </c>
      <c r="D3" s="4" t="s">
        <v>17</v>
      </c>
      <c r="E3" s="5" t="s">
        <v>20</v>
      </c>
      <c r="F3" s="6" t="s">
        <v>18</v>
      </c>
      <c r="H3" s="2" t="s">
        <v>0</v>
      </c>
      <c r="I3" s="3" t="s">
        <v>16</v>
      </c>
      <c r="J3" s="4" t="s">
        <v>17</v>
      </c>
      <c r="K3" s="5" t="s">
        <v>20</v>
      </c>
      <c r="L3" s="6" t="s">
        <v>18</v>
      </c>
      <c r="N3" s="2" t="s">
        <v>0</v>
      </c>
      <c r="O3" s="3" t="s">
        <v>16</v>
      </c>
      <c r="P3" s="4" t="s">
        <v>17</v>
      </c>
      <c r="Q3" s="5" t="s">
        <v>20</v>
      </c>
      <c r="R3" s="6" t="s">
        <v>18</v>
      </c>
    </row>
    <row r="4" spans="1:18" s="11" customFormat="1" ht="45" customHeight="1" thickTop="1" thickBot="1" x14ac:dyDescent="0.35">
      <c r="B4" s="7" t="s">
        <v>1</v>
      </c>
      <c r="C4" s="8">
        <v>876000</v>
      </c>
      <c r="D4" s="9">
        <v>962000</v>
      </c>
      <c r="E4" s="9">
        <v>981000</v>
      </c>
      <c r="F4" s="10">
        <v>993000</v>
      </c>
      <c r="H4" s="7" t="s">
        <v>1</v>
      </c>
      <c r="I4" s="8">
        <f>CEILING(C4*2.05,1000)</f>
        <v>1796000</v>
      </c>
      <c r="J4" s="8">
        <f t="shared" ref="J4:L17" si="0">CEILING(D4*2.05,1000)</f>
        <v>1973000</v>
      </c>
      <c r="K4" s="8">
        <f t="shared" si="0"/>
        <v>2012000</v>
      </c>
      <c r="L4" s="8">
        <f>CEILING(F4*2.05,1000)</f>
        <v>2036000</v>
      </c>
      <c r="N4" s="7" t="s">
        <v>1</v>
      </c>
      <c r="O4" s="8">
        <f>CEILING(I4*1.16,1000)</f>
        <v>2084000</v>
      </c>
      <c r="P4" s="8">
        <f t="shared" ref="P4:R4" si="1">CEILING(J4*1.16,1000)</f>
        <v>2289000</v>
      </c>
      <c r="Q4" s="8">
        <f t="shared" si="1"/>
        <v>2334000</v>
      </c>
      <c r="R4" s="8">
        <f t="shared" si="1"/>
        <v>2362000</v>
      </c>
    </row>
    <row r="5" spans="1:18" s="11" customFormat="1" ht="45" customHeight="1" thickTop="1" thickBot="1" x14ac:dyDescent="0.35">
      <c r="B5" s="12" t="s">
        <v>7</v>
      </c>
      <c r="C5" s="13">
        <v>968000</v>
      </c>
      <c r="D5" s="13">
        <v>1058000</v>
      </c>
      <c r="E5" s="13">
        <v>1079000</v>
      </c>
      <c r="F5" s="10">
        <v>1105000</v>
      </c>
      <c r="H5" s="12" t="s">
        <v>7</v>
      </c>
      <c r="I5" s="8">
        <f>CEILING(C5*2.05,1000)</f>
        <v>1985000</v>
      </c>
      <c r="J5" s="8">
        <f t="shared" si="0"/>
        <v>2169000</v>
      </c>
      <c r="K5" s="8">
        <f t="shared" si="0"/>
        <v>2212000</v>
      </c>
      <c r="L5" s="8">
        <f>CEILING(F5*2.05,1000)</f>
        <v>2266000</v>
      </c>
      <c r="N5" s="12" t="s">
        <v>7</v>
      </c>
      <c r="O5" s="8">
        <f t="shared" ref="O5:O17" si="2">CEILING(I5*1.16,1000)</f>
        <v>2303000</v>
      </c>
      <c r="P5" s="8">
        <f t="shared" ref="P5:P17" si="3">CEILING(J5*1.16,1000)</f>
        <v>2517000</v>
      </c>
      <c r="Q5" s="8">
        <f t="shared" ref="Q5:Q17" si="4">CEILING(K5*1.16,1000)</f>
        <v>2566000</v>
      </c>
      <c r="R5" s="8">
        <f t="shared" ref="R5:R17" si="5">CEILING(L5*1.16,1000)</f>
        <v>2629000</v>
      </c>
    </row>
    <row r="6" spans="1:18" s="11" customFormat="1" ht="45" customHeight="1" thickTop="1" thickBot="1" x14ac:dyDescent="0.35">
      <c r="B6" s="12" t="s">
        <v>8</v>
      </c>
      <c r="C6" s="13">
        <v>1104000</v>
      </c>
      <c r="D6" s="13">
        <v>1194000</v>
      </c>
      <c r="E6" s="13">
        <v>1230000</v>
      </c>
      <c r="F6" s="10">
        <v>1255000</v>
      </c>
      <c r="H6" s="12" t="s">
        <v>8</v>
      </c>
      <c r="I6" s="8">
        <f t="shared" ref="I6:I17" si="6">CEILING(C6*2.05,1000)</f>
        <v>2264000</v>
      </c>
      <c r="J6" s="8">
        <f t="shared" si="0"/>
        <v>2448000</v>
      </c>
      <c r="K6" s="8">
        <f t="shared" si="0"/>
        <v>2522000</v>
      </c>
      <c r="L6" s="8">
        <f t="shared" si="0"/>
        <v>2573000</v>
      </c>
      <c r="N6" s="12" t="s">
        <v>8</v>
      </c>
      <c r="O6" s="8">
        <f t="shared" si="2"/>
        <v>2627000</v>
      </c>
      <c r="P6" s="8">
        <f t="shared" si="3"/>
        <v>2840000</v>
      </c>
      <c r="Q6" s="8">
        <f t="shared" si="4"/>
        <v>2926000</v>
      </c>
      <c r="R6" s="8">
        <f t="shared" si="5"/>
        <v>2985000</v>
      </c>
    </row>
    <row r="7" spans="1:18" s="11" customFormat="1" ht="45" customHeight="1" thickTop="1" thickBot="1" x14ac:dyDescent="0.35">
      <c r="B7" s="12" t="s">
        <v>9</v>
      </c>
      <c r="C7" s="13">
        <v>1196000</v>
      </c>
      <c r="D7" s="13">
        <v>1304000</v>
      </c>
      <c r="E7" s="13">
        <v>1330000</v>
      </c>
      <c r="F7" s="10">
        <v>1360000</v>
      </c>
      <c r="H7" s="12" t="s">
        <v>9</v>
      </c>
      <c r="I7" s="8">
        <f t="shared" si="6"/>
        <v>2452000</v>
      </c>
      <c r="J7" s="8">
        <f t="shared" si="0"/>
        <v>2674000</v>
      </c>
      <c r="K7" s="8">
        <f t="shared" si="0"/>
        <v>2727000</v>
      </c>
      <c r="L7" s="8">
        <f t="shared" si="0"/>
        <v>2788000</v>
      </c>
      <c r="N7" s="12" t="s">
        <v>9</v>
      </c>
      <c r="O7" s="8">
        <f t="shared" si="2"/>
        <v>2845000</v>
      </c>
      <c r="P7" s="8">
        <f t="shared" si="3"/>
        <v>3102000</v>
      </c>
      <c r="Q7" s="8">
        <f t="shared" si="4"/>
        <v>3164000</v>
      </c>
      <c r="R7" s="8">
        <f t="shared" si="5"/>
        <v>3235000</v>
      </c>
    </row>
    <row r="8" spans="1:18" s="11" customFormat="1" ht="45" customHeight="1" thickTop="1" thickBot="1" x14ac:dyDescent="0.35">
      <c r="B8" s="12" t="s">
        <v>10</v>
      </c>
      <c r="C8" s="13">
        <v>1100000</v>
      </c>
      <c r="D8" s="13">
        <v>1189000</v>
      </c>
      <c r="E8" s="13">
        <v>1211000</v>
      </c>
      <c r="F8" s="10"/>
      <c r="H8" s="12" t="s">
        <v>10</v>
      </c>
      <c r="I8" s="8">
        <f t="shared" si="6"/>
        <v>2255000</v>
      </c>
      <c r="J8" s="8">
        <f t="shared" si="0"/>
        <v>2438000</v>
      </c>
      <c r="K8" s="8">
        <f t="shared" si="0"/>
        <v>2483000</v>
      </c>
      <c r="L8" s="8">
        <f t="shared" si="0"/>
        <v>0</v>
      </c>
      <c r="N8" s="12" t="s">
        <v>10</v>
      </c>
      <c r="O8" s="8">
        <f t="shared" si="2"/>
        <v>2616000</v>
      </c>
      <c r="P8" s="8">
        <f t="shared" si="3"/>
        <v>2829000</v>
      </c>
      <c r="Q8" s="8">
        <f t="shared" si="4"/>
        <v>2881000</v>
      </c>
      <c r="R8" s="8">
        <f t="shared" si="5"/>
        <v>0</v>
      </c>
    </row>
    <row r="9" spans="1:18" s="11" customFormat="1" ht="45" customHeight="1" thickTop="1" thickBot="1" x14ac:dyDescent="0.35">
      <c r="B9" s="12" t="s">
        <v>2</v>
      </c>
      <c r="C9" s="13">
        <v>1253000</v>
      </c>
      <c r="D9" s="13">
        <v>1394000</v>
      </c>
      <c r="E9" s="13">
        <v>1373000</v>
      </c>
      <c r="F9" s="10"/>
      <c r="H9" s="12" t="s">
        <v>2</v>
      </c>
      <c r="I9" s="8">
        <f t="shared" si="6"/>
        <v>2569000</v>
      </c>
      <c r="J9" s="8">
        <f t="shared" si="0"/>
        <v>2858000</v>
      </c>
      <c r="K9" s="8">
        <f t="shared" si="0"/>
        <v>2815000</v>
      </c>
      <c r="L9" s="8">
        <f t="shared" si="0"/>
        <v>0</v>
      </c>
      <c r="N9" s="12" t="s">
        <v>2</v>
      </c>
      <c r="O9" s="8">
        <f t="shared" si="2"/>
        <v>2981000</v>
      </c>
      <c r="P9" s="8">
        <f t="shared" si="3"/>
        <v>3316000</v>
      </c>
      <c r="Q9" s="8">
        <f t="shared" si="4"/>
        <v>3266000</v>
      </c>
      <c r="R9" s="8">
        <f t="shared" si="5"/>
        <v>0</v>
      </c>
    </row>
    <row r="10" spans="1:18" s="11" customFormat="1" ht="45" customHeight="1" thickTop="1" thickBot="1" x14ac:dyDescent="0.35">
      <c r="B10" s="12" t="s">
        <v>3</v>
      </c>
      <c r="C10" s="13">
        <v>1336000</v>
      </c>
      <c r="D10" s="13">
        <v>1443000</v>
      </c>
      <c r="E10" s="13">
        <v>1470000</v>
      </c>
      <c r="F10" s="10"/>
      <c r="H10" s="12" t="s">
        <v>3</v>
      </c>
      <c r="I10" s="8">
        <f t="shared" si="6"/>
        <v>2739000</v>
      </c>
      <c r="J10" s="8">
        <f t="shared" si="0"/>
        <v>2959000</v>
      </c>
      <c r="K10" s="8">
        <f t="shared" si="0"/>
        <v>3014000</v>
      </c>
      <c r="L10" s="8">
        <f t="shared" si="0"/>
        <v>0</v>
      </c>
      <c r="N10" s="12" t="s">
        <v>3</v>
      </c>
      <c r="O10" s="8">
        <f t="shared" si="2"/>
        <v>3178000</v>
      </c>
      <c r="P10" s="8">
        <f t="shared" si="3"/>
        <v>3433000</v>
      </c>
      <c r="Q10" s="8">
        <f t="shared" si="4"/>
        <v>3497000</v>
      </c>
      <c r="R10" s="8">
        <f t="shared" si="5"/>
        <v>0</v>
      </c>
    </row>
    <row r="11" spans="1:18" s="11" customFormat="1" ht="45" customHeight="1" thickTop="1" thickBot="1" x14ac:dyDescent="0.35">
      <c r="B11" s="12" t="s">
        <v>5</v>
      </c>
      <c r="C11" s="13">
        <v>1441000</v>
      </c>
      <c r="D11" s="13">
        <v>1513000</v>
      </c>
      <c r="E11" s="13">
        <v>1544000</v>
      </c>
      <c r="F11" s="10"/>
      <c r="H11" s="12" t="s">
        <v>5</v>
      </c>
      <c r="I11" s="8">
        <f t="shared" si="6"/>
        <v>2955000</v>
      </c>
      <c r="J11" s="8">
        <f t="shared" si="0"/>
        <v>3102000</v>
      </c>
      <c r="K11" s="8">
        <f t="shared" si="0"/>
        <v>3166000</v>
      </c>
      <c r="L11" s="8">
        <f t="shared" si="0"/>
        <v>0</v>
      </c>
      <c r="N11" s="12" t="s">
        <v>5</v>
      </c>
      <c r="O11" s="8">
        <f t="shared" si="2"/>
        <v>3428000</v>
      </c>
      <c r="P11" s="8">
        <f t="shared" si="3"/>
        <v>3599000</v>
      </c>
      <c r="Q11" s="8">
        <f t="shared" si="4"/>
        <v>3673000</v>
      </c>
      <c r="R11" s="8">
        <f t="shared" si="5"/>
        <v>0</v>
      </c>
    </row>
    <row r="12" spans="1:18" s="11" customFormat="1" ht="45" customHeight="1" thickTop="1" thickBot="1" x14ac:dyDescent="0.35">
      <c r="B12" s="12" t="s">
        <v>14</v>
      </c>
      <c r="C12" s="13">
        <v>1416000</v>
      </c>
      <c r="D12" s="13">
        <v>1516000</v>
      </c>
      <c r="E12" s="13">
        <v>1543000</v>
      </c>
      <c r="F12" s="10"/>
      <c r="H12" s="12" t="s">
        <v>14</v>
      </c>
      <c r="I12" s="8">
        <f t="shared" si="6"/>
        <v>2903000</v>
      </c>
      <c r="J12" s="8">
        <f t="shared" si="0"/>
        <v>3108000</v>
      </c>
      <c r="K12" s="8">
        <f t="shared" si="0"/>
        <v>3164000</v>
      </c>
      <c r="L12" s="8">
        <f t="shared" si="0"/>
        <v>0</v>
      </c>
      <c r="N12" s="12" t="s">
        <v>14</v>
      </c>
      <c r="O12" s="8">
        <f t="shared" si="2"/>
        <v>3368000</v>
      </c>
      <c r="P12" s="8">
        <f t="shared" si="3"/>
        <v>3606000</v>
      </c>
      <c r="Q12" s="8">
        <f t="shared" si="4"/>
        <v>3671000</v>
      </c>
      <c r="R12" s="8">
        <f t="shared" si="5"/>
        <v>0</v>
      </c>
    </row>
    <row r="13" spans="1:18" s="11" customFormat="1" ht="45" customHeight="1" thickTop="1" thickBot="1" x14ac:dyDescent="0.35">
      <c r="B13" s="12" t="s">
        <v>4</v>
      </c>
      <c r="C13" s="13">
        <v>1588000</v>
      </c>
      <c r="D13" s="13">
        <v>1701000</v>
      </c>
      <c r="E13" s="13">
        <v>1731000</v>
      </c>
      <c r="F13" s="10"/>
      <c r="H13" s="12" t="s">
        <v>4</v>
      </c>
      <c r="I13" s="8">
        <f t="shared" si="6"/>
        <v>3256000</v>
      </c>
      <c r="J13" s="8">
        <f t="shared" si="0"/>
        <v>3488000</v>
      </c>
      <c r="K13" s="8">
        <f t="shared" si="0"/>
        <v>3549000</v>
      </c>
      <c r="L13" s="8">
        <f t="shared" si="0"/>
        <v>0</v>
      </c>
      <c r="N13" s="12" t="s">
        <v>4</v>
      </c>
      <c r="O13" s="8">
        <f t="shared" si="2"/>
        <v>3777000</v>
      </c>
      <c r="P13" s="8">
        <f t="shared" si="3"/>
        <v>4047000</v>
      </c>
      <c r="Q13" s="8">
        <f t="shared" si="4"/>
        <v>4117000</v>
      </c>
      <c r="R13" s="8">
        <f t="shared" si="5"/>
        <v>0</v>
      </c>
    </row>
    <row r="14" spans="1:18" s="11" customFormat="1" ht="45" customHeight="1" thickTop="1" thickBot="1" x14ac:dyDescent="0.35">
      <c r="B14" s="12" t="s">
        <v>6</v>
      </c>
      <c r="C14" s="13">
        <v>1708000</v>
      </c>
      <c r="D14" s="13">
        <v>1825000</v>
      </c>
      <c r="E14" s="13">
        <v>1855000</v>
      </c>
      <c r="F14" s="10"/>
      <c r="H14" s="12" t="s">
        <v>6</v>
      </c>
      <c r="I14" s="8">
        <f t="shared" si="6"/>
        <v>3502000</v>
      </c>
      <c r="J14" s="8">
        <f t="shared" si="0"/>
        <v>3742000</v>
      </c>
      <c r="K14" s="8">
        <f t="shared" si="0"/>
        <v>3803000</v>
      </c>
      <c r="L14" s="8">
        <f t="shared" si="0"/>
        <v>0</v>
      </c>
      <c r="N14" s="12" t="s">
        <v>6</v>
      </c>
      <c r="O14" s="8">
        <f t="shared" si="2"/>
        <v>4063000</v>
      </c>
      <c r="P14" s="8">
        <f t="shared" si="3"/>
        <v>4341000</v>
      </c>
      <c r="Q14" s="8">
        <f t="shared" si="4"/>
        <v>4412000</v>
      </c>
      <c r="R14" s="8">
        <f t="shared" si="5"/>
        <v>0</v>
      </c>
    </row>
    <row r="15" spans="1:18" s="11" customFormat="1" ht="45" customHeight="1" thickTop="1" thickBot="1" x14ac:dyDescent="0.35">
      <c r="B15" s="12" t="s">
        <v>11</v>
      </c>
      <c r="C15" s="14">
        <v>1735000</v>
      </c>
      <c r="D15" s="14">
        <v>1845000</v>
      </c>
      <c r="E15" s="14">
        <v>1883000</v>
      </c>
      <c r="F15" s="15"/>
      <c r="H15" s="12" t="s">
        <v>11</v>
      </c>
      <c r="I15" s="8">
        <f t="shared" si="6"/>
        <v>3557000</v>
      </c>
      <c r="J15" s="8">
        <f t="shared" si="0"/>
        <v>3783000</v>
      </c>
      <c r="K15" s="8">
        <f t="shared" si="0"/>
        <v>3861000</v>
      </c>
      <c r="L15" s="8">
        <f t="shared" si="0"/>
        <v>0</v>
      </c>
      <c r="N15" s="12" t="s">
        <v>11</v>
      </c>
      <c r="O15" s="8">
        <f t="shared" si="2"/>
        <v>4127000</v>
      </c>
      <c r="P15" s="8">
        <f t="shared" si="3"/>
        <v>4389000</v>
      </c>
      <c r="Q15" s="8">
        <f t="shared" si="4"/>
        <v>4479000</v>
      </c>
      <c r="R15" s="8">
        <f t="shared" si="5"/>
        <v>0</v>
      </c>
    </row>
    <row r="16" spans="1:18" s="11" customFormat="1" ht="45" customHeight="1" thickBot="1" x14ac:dyDescent="0.35">
      <c r="B16" s="16" t="s">
        <v>12</v>
      </c>
      <c r="C16" s="17">
        <v>1865000</v>
      </c>
      <c r="D16" s="17">
        <v>1978000</v>
      </c>
      <c r="E16" s="17">
        <v>2019000</v>
      </c>
      <c r="F16" s="17"/>
      <c r="H16" s="16" t="s">
        <v>12</v>
      </c>
      <c r="I16" s="8">
        <f t="shared" si="6"/>
        <v>3824000</v>
      </c>
      <c r="J16" s="8">
        <f t="shared" si="0"/>
        <v>4055000</v>
      </c>
      <c r="K16" s="8">
        <f t="shared" si="0"/>
        <v>4139000</v>
      </c>
      <c r="L16" s="8">
        <f t="shared" si="0"/>
        <v>0</v>
      </c>
      <c r="N16" s="16" t="s">
        <v>12</v>
      </c>
      <c r="O16" s="8">
        <f t="shared" si="2"/>
        <v>4436000</v>
      </c>
      <c r="P16" s="8">
        <f t="shared" si="3"/>
        <v>4704000</v>
      </c>
      <c r="Q16" s="8">
        <f t="shared" si="4"/>
        <v>4802000</v>
      </c>
      <c r="R16" s="8">
        <f t="shared" si="5"/>
        <v>0</v>
      </c>
    </row>
    <row r="17" spans="2:18" s="11" customFormat="1" ht="45" customHeight="1" thickBot="1" x14ac:dyDescent="0.35">
      <c r="B17" s="18" t="s">
        <v>13</v>
      </c>
      <c r="C17" s="19">
        <v>2025000</v>
      </c>
      <c r="D17" s="19">
        <v>2147000</v>
      </c>
      <c r="E17" s="19">
        <v>2196000</v>
      </c>
      <c r="F17" s="20"/>
      <c r="H17" s="18" t="s">
        <v>13</v>
      </c>
      <c r="I17" s="8">
        <f t="shared" si="6"/>
        <v>4152000</v>
      </c>
      <c r="J17" s="8">
        <f t="shared" si="0"/>
        <v>4402000</v>
      </c>
      <c r="K17" s="8">
        <f t="shared" si="0"/>
        <v>4502000</v>
      </c>
      <c r="L17" s="8">
        <f t="shared" si="0"/>
        <v>0</v>
      </c>
      <c r="N17" s="18" t="s">
        <v>13</v>
      </c>
      <c r="O17" s="8">
        <f t="shared" si="2"/>
        <v>4817000</v>
      </c>
      <c r="P17" s="8">
        <f t="shared" si="3"/>
        <v>5107000</v>
      </c>
      <c r="Q17" s="8">
        <f t="shared" si="4"/>
        <v>5223000</v>
      </c>
      <c r="R17" s="8">
        <f t="shared" si="5"/>
        <v>0</v>
      </c>
    </row>
    <row r="33" ht="18" customHeight="1" x14ac:dyDescent="0.25"/>
    <row r="34" ht="12" customHeight="1" x14ac:dyDescent="0.25"/>
    <row r="35" ht="19.5" customHeight="1" x14ac:dyDescent="0.25"/>
  </sheetData>
  <mergeCells count="6">
    <mergeCell ref="B2:F2"/>
    <mergeCell ref="B1:F1"/>
    <mergeCell ref="H1:L1"/>
    <mergeCell ref="H2:L2"/>
    <mergeCell ref="N1:R1"/>
    <mergeCell ref="N2:R2"/>
  </mergeCells>
  <pageMargins left="0.78740157480314965" right="0.11811023622047245" top="0.74803149606299213" bottom="0.74803149606299213" header="0.31496062992125984" footer="0.31496062992125984"/>
  <pageSetup paperSize="9" scale="2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КОТТЕДЖ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2020-11-20T15:56:07Z</cp:lastPrinted>
  <dcterms:created xsi:type="dcterms:W3CDTF">2013-03-01T10:49:22Z</dcterms:created>
  <dcterms:modified xsi:type="dcterms:W3CDTF">2022-03-17T06:59:07Z</dcterms:modified>
</cp:coreProperties>
</file>