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25" windowHeight="10425"/>
  </bookViews>
  <sheets>
    <sheet name="ЭКОНОМ+СТАНДАРТ" sheetId="5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5" i="5" l="1"/>
  <c r="AO5" i="5"/>
  <c r="AP5" i="5"/>
  <c r="AQ5" i="5"/>
  <c r="AR5" i="5"/>
  <c r="AS5" i="5"/>
  <c r="AT5" i="5"/>
  <c r="AU5" i="5"/>
  <c r="AV5" i="5"/>
  <c r="AW5" i="5"/>
  <c r="AX5" i="5"/>
  <c r="AY5" i="5"/>
  <c r="AZ5" i="5"/>
  <c r="BA5" i="5"/>
  <c r="BB5" i="5"/>
  <c r="AN6" i="5"/>
  <c r="AO6" i="5"/>
  <c r="AP6" i="5"/>
  <c r="AQ6" i="5"/>
  <c r="AR6" i="5"/>
  <c r="AS6" i="5"/>
  <c r="AT6" i="5"/>
  <c r="AU6" i="5"/>
  <c r="AV6" i="5"/>
  <c r="AW6" i="5"/>
  <c r="AX6" i="5"/>
  <c r="AY6" i="5"/>
  <c r="AZ6" i="5"/>
  <c r="BA6" i="5"/>
  <c r="BB6" i="5"/>
  <c r="AN7" i="5"/>
  <c r="AO7" i="5"/>
  <c r="AP7" i="5"/>
  <c r="AQ7" i="5"/>
  <c r="AR7" i="5"/>
  <c r="AS7" i="5"/>
  <c r="AT7" i="5"/>
  <c r="AU7" i="5"/>
  <c r="AV7" i="5"/>
  <c r="AW7" i="5"/>
  <c r="AX7" i="5"/>
  <c r="AY7" i="5"/>
  <c r="AZ7" i="5"/>
  <c r="BA7" i="5"/>
  <c r="BB7" i="5"/>
  <c r="AN8" i="5"/>
  <c r="AO8" i="5"/>
  <c r="AP8" i="5"/>
  <c r="AQ8" i="5"/>
  <c r="AR8" i="5"/>
  <c r="AS8" i="5"/>
  <c r="AT8" i="5"/>
  <c r="AU8" i="5"/>
  <c r="AV8" i="5"/>
  <c r="AW8" i="5"/>
  <c r="AX8" i="5"/>
  <c r="AY8" i="5"/>
  <c r="AZ8" i="5"/>
  <c r="BA8" i="5"/>
  <c r="BB8" i="5"/>
  <c r="AN9" i="5"/>
  <c r="AO9" i="5"/>
  <c r="AP9" i="5"/>
  <c r="AQ9" i="5"/>
  <c r="AR9" i="5"/>
  <c r="AS9" i="5"/>
  <c r="AT9" i="5"/>
  <c r="AU9" i="5"/>
  <c r="AV9" i="5"/>
  <c r="AW9" i="5"/>
  <c r="AX9" i="5"/>
  <c r="AY9" i="5"/>
  <c r="AZ9" i="5"/>
  <c r="BA9" i="5"/>
  <c r="BB9" i="5"/>
  <c r="AN10" i="5"/>
  <c r="AO10" i="5"/>
  <c r="AP10" i="5"/>
  <c r="AQ10" i="5"/>
  <c r="AR10" i="5"/>
  <c r="AS10" i="5"/>
  <c r="AT10" i="5"/>
  <c r="AU10" i="5"/>
  <c r="AV10" i="5"/>
  <c r="AW10" i="5"/>
  <c r="AX10" i="5"/>
  <c r="AY10" i="5"/>
  <c r="AZ10" i="5"/>
  <c r="BA10" i="5"/>
  <c r="BB10" i="5"/>
  <c r="AN11" i="5"/>
  <c r="AO11" i="5"/>
  <c r="AP11" i="5"/>
  <c r="AQ11" i="5"/>
  <c r="AR11" i="5"/>
  <c r="AS11" i="5"/>
  <c r="AT11" i="5"/>
  <c r="AU11" i="5"/>
  <c r="AV11" i="5"/>
  <c r="AW11" i="5"/>
  <c r="AX11" i="5"/>
  <c r="AY11" i="5"/>
  <c r="AZ11" i="5"/>
  <c r="BA11" i="5"/>
  <c r="BB11" i="5"/>
  <c r="AN12" i="5"/>
  <c r="AO12" i="5"/>
  <c r="AP12" i="5"/>
  <c r="AQ12" i="5"/>
  <c r="AR12" i="5"/>
  <c r="AS12" i="5"/>
  <c r="AT12" i="5"/>
  <c r="AU12" i="5"/>
  <c r="AV12" i="5"/>
  <c r="AW12" i="5"/>
  <c r="AX12" i="5"/>
  <c r="AY12" i="5"/>
  <c r="AZ12" i="5"/>
  <c r="BA12" i="5"/>
  <c r="BB12" i="5"/>
  <c r="AN13" i="5"/>
  <c r="AO13" i="5"/>
  <c r="AP13" i="5"/>
  <c r="AQ13" i="5"/>
  <c r="AR13" i="5"/>
  <c r="AS13" i="5"/>
  <c r="AT13" i="5"/>
  <c r="AU13" i="5"/>
  <c r="AV13" i="5"/>
  <c r="AW13" i="5"/>
  <c r="AX13" i="5"/>
  <c r="AY13" i="5"/>
  <c r="AZ13" i="5"/>
  <c r="BA13" i="5"/>
  <c r="BB13" i="5"/>
  <c r="AM6" i="5"/>
  <c r="AM7" i="5"/>
  <c r="AM8" i="5"/>
  <c r="AM9" i="5"/>
  <c r="AM10" i="5"/>
  <c r="AM11" i="5"/>
  <c r="AM12" i="5"/>
  <c r="AM13" i="5"/>
  <c r="AM5" i="5"/>
  <c r="U5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</calcChain>
</file>

<file path=xl/sharedStrings.xml><?xml version="1.0" encoding="utf-8"?>
<sst xmlns="http://schemas.openxmlformats.org/spreadsheetml/2006/main" count="96" uniqueCount="22">
  <si>
    <t>4 х 4</t>
  </si>
  <si>
    <t>4 х 5</t>
  </si>
  <si>
    <t>5 х 5</t>
  </si>
  <si>
    <t>4 х 6</t>
  </si>
  <si>
    <t>5 х 6</t>
  </si>
  <si>
    <t>6 х 6</t>
  </si>
  <si>
    <t>6 х 7</t>
  </si>
  <si>
    <t>6 х 8</t>
  </si>
  <si>
    <t xml:space="preserve">6 х 9 </t>
  </si>
  <si>
    <t>Вид дома</t>
  </si>
  <si>
    <t>Размеры каркаса, ширина х длина (м)</t>
  </si>
  <si>
    <t>Дом с двухскатной кровлей</t>
  </si>
  <si>
    <t>Дом 1,5 этажный</t>
  </si>
  <si>
    <t>Дом с 4-х скатной кровлей</t>
  </si>
  <si>
    <t xml:space="preserve">КАРКАС  дома </t>
  </si>
  <si>
    <t>Комплектация                                      ЭКОНОМ</t>
  </si>
  <si>
    <t>Комплектация                                       ОПТИМАЛЬНАЯ</t>
  </si>
  <si>
    <t>Комплектация                                     СТАНДАРТ</t>
  </si>
  <si>
    <t>Дом одноэтажный</t>
  </si>
  <si>
    <t>Дачные  дома</t>
  </si>
  <si>
    <r>
      <t xml:space="preserve">Дачные  дома </t>
    </r>
    <r>
      <rPr>
        <sz val="25"/>
        <color rgb="FFFF0000"/>
        <rFont val="Calibri"/>
        <family val="2"/>
        <charset val="204"/>
        <scheme val="minor"/>
      </rPr>
      <t>06</t>
    </r>
    <r>
      <rPr>
        <b/>
        <sz val="25"/>
        <color rgb="FFFF0000"/>
        <rFont val="Calibri"/>
        <family val="2"/>
        <charset val="204"/>
        <scheme val="minor"/>
      </rPr>
      <t>.2021</t>
    </r>
  </si>
  <si>
    <t>Дачные  дома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</si>
</sst>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р_.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25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25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1" fillId="4" borderId="1" xfId="0" applyFont="1" applyFill="1" applyBorder="1" applyAlignment="1">
      <alignment horizontal="center" vertical="center" textRotation="90" wrapText="1"/>
    </xf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5" borderId="5" xfId="0" applyFont="1" applyFill="1" applyBorder="1" applyAlignment="1">
      <alignment horizontal="center" textRotation="90" wrapText="1"/>
    </xf>
    <xf numFmtId="0" fontId="1" fillId="5" borderId="6" xfId="0" applyFont="1" applyFill="1" applyBorder="1" applyAlignment="1">
      <alignment horizontal="center" textRotation="90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textRotation="90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tiff"/><Relationship Id="rId1" Type="http://schemas.openxmlformats.org/officeDocument/2006/relationships/image" Target="../media/image1.tif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42</xdr:col>
      <xdr:colOff>39620</xdr:colOff>
      <xdr:row>3</xdr:row>
      <xdr:rowOff>102423</xdr:rowOff>
    </xdr:from>
    <xdr:ext cx="2351155" cy="1240602"/>
    <xdr:pic>
      <xdr:nvPicPr>
        <xdr:cNvPr id="33" name="Рисунок 32">
          <a:extLst>
            <a:ext uri="{FF2B5EF4-FFF2-40B4-BE49-F238E27FC236}">
              <a16:creationId xmlns:a16="http://schemas.microsoft.com/office/drawing/2014/main" xmlns="" id="{5CAF4394-5925-4204-B927-9F283E0EF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8920" y="2921823"/>
          <a:ext cx="2351155" cy="1240602"/>
        </a:xfrm>
        <a:prstGeom prst="rect">
          <a:avLst/>
        </a:prstGeom>
      </xdr:spPr>
    </xdr:pic>
    <xdr:clientData/>
  </xdr:oneCellAnchor>
  <xdr:oneCellAnchor>
    <xdr:from>
      <xdr:col>46</xdr:col>
      <xdr:colOff>133349</xdr:colOff>
      <xdr:row>3</xdr:row>
      <xdr:rowOff>114300</xdr:rowOff>
    </xdr:from>
    <xdr:ext cx="2201812" cy="1228725"/>
    <xdr:pic>
      <xdr:nvPicPr>
        <xdr:cNvPr id="34" name="Рисунок 33">
          <a:extLst>
            <a:ext uri="{FF2B5EF4-FFF2-40B4-BE49-F238E27FC236}">
              <a16:creationId xmlns:a16="http://schemas.microsoft.com/office/drawing/2014/main" xmlns="" id="{44A61615-8A48-4D40-89C5-58BED885C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91049" y="2933700"/>
          <a:ext cx="2201812" cy="1228725"/>
        </a:xfrm>
        <a:prstGeom prst="rect">
          <a:avLst/>
        </a:prstGeom>
      </xdr:spPr>
    </xdr:pic>
    <xdr:clientData/>
  </xdr:oneCellAnchor>
  <xdr:oneCellAnchor>
    <xdr:from>
      <xdr:col>50</xdr:col>
      <xdr:colOff>85724</xdr:colOff>
      <xdr:row>3</xdr:row>
      <xdr:rowOff>116699</xdr:rowOff>
    </xdr:from>
    <xdr:ext cx="2238375" cy="1264426"/>
    <xdr:pic>
      <xdr:nvPicPr>
        <xdr:cNvPr id="35" name="Рисунок 34">
          <a:extLst>
            <a:ext uri="{FF2B5EF4-FFF2-40B4-BE49-F238E27FC236}">
              <a16:creationId xmlns:a16="http://schemas.microsoft.com/office/drawing/2014/main" xmlns="" id="{55BC4597-BA7C-419B-9A57-9E4E9BA51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1824" y="2936099"/>
          <a:ext cx="2238375" cy="1264426"/>
        </a:xfrm>
        <a:prstGeom prst="rect">
          <a:avLst/>
        </a:prstGeom>
      </xdr:spPr>
    </xdr:pic>
    <xdr:clientData/>
  </xdr:oneCellAnchor>
  <xdr:oneCellAnchor>
    <xdr:from>
      <xdr:col>38</xdr:col>
      <xdr:colOff>152401</xdr:colOff>
      <xdr:row>3</xdr:row>
      <xdr:rowOff>101896</xdr:rowOff>
    </xdr:from>
    <xdr:ext cx="2209800" cy="1228617"/>
    <xdr:pic>
      <xdr:nvPicPr>
        <xdr:cNvPr id="36" name="Рисунок 35">
          <a:extLst>
            <a:ext uri="{FF2B5EF4-FFF2-40B4-BE49-F238E27FC236}">
              <a16:creationId xmlns:a16="http://schemas.microsoft.com/office/drawing/2014/main" xmlns="" id="{B58D4578-335B-4A9A-9904-75447BC7D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33301" y="2921296"/>
          <a:ext cx="2209800" cy="122861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71"/>
  <sheetViews>
    <sheetView tabSelected="1" topLeftCell="AL1" zoomScale="70" zoomScaleNormal="70" workbookViewId="0">
      <selection activeCell="AL4" sqref="AL4"/>
    </sheetView>
  </sheetViews>
  <sheetFormatPr defaultRowHeight="15" x14ac:dyDescent="0.25"/>
  <cols>
    <col min="1" max="5" width="0" hidden="1" customWidth="1"/>
    <col min="6" max="6" width="10" hidden="1" customWidth="1"/>
    <col min="7" max="27" width="0" hidden="1" customWidth="1"/>
    <col min="28" max="28" width="9.140625" hidden="1" customWidth="1"/>
    <col min="29" max="31" width="0" hidden="1" customWidth="1"/>
    <col min="32" max="32" width="9.85546875" hidden="1" customWidth="1"/>
    <col min="33" max="34" width="0" hidden="1" customWidth="1"/>
    <col min="35" max="35" width="9" hidden="1" customWidth="1"/>
    <col min="36" max="36" width="10.140625" hidden="1" customWidth="1"/>
    <col min="37" max="37" width="0" hidden="1" customWidth="1"/>
    <col min="45" max="45" width="9.85546875" customWidth="1"/>
    <col min="46" max="46" width="11.140625" customWidth="1"/>
    <col min="49" max="49" width="10.42578125" customWidth="1"/>
    <col min="50" max="50" width="10.85546875" customWidth="1"/>
    <col min="52" max="52" width="8.85546875" customWidth="1"/>
    <col min="53" max="53" width="10.28515625" customWidth="1"/>
    <col min="54" max="54" width="12.140625" customWidth="1"/>
  </cols>
  <sheetData>
    <row r="1" spans="2:54" ht="50.1" customHeight="1" thickBot="1" x14ac:dyDescent="0.3">
      <c r="B1" s="19" t="s">
        <v>19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T1" s="19" t="s">
        <v>20</v>
      </c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L1" s="25" t="s">
        <v>21</v>
      </c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</row>
    <row r="2" spans="2:54" ht="50.1" customHeight="1" thickBot="1" x14ac:dyDescent="0.3">
      <c r="B2" s="20" t="s">
        <v>10</v>
      </c>
      <c r="C2" s="22" t="s">
        <v>18</v>
      </c>
      <c r="D2" s="23"/>
      <c r="E2" s="23"/>
      <c r="F2" s="24"/>
      <c r="G2" s="22" t="s">
        <v>11</v>
      </c>
      <c r="H2" s="23"/>
      <c r="I2" s="23"/>
      <c r="J2" s="24"/>
      <c r="K2" s="22" t="s">
        <v>12</v>
      </c>
      <c r="L2" s="23"/>
      <c r="M2" s="23"/>
      <c r="N2" s="24"/>
      <c r="O2" s="22" t="s">
        <v>13</v>
      </c>
      <c r="P2" s="23"/>
      <c r="Q2" s="23"/>
      <c r="R2" s="24"/>
      <c r="T2" s="20" t="s">
        <v>10</v>
      </c>
      <c r="U2" s="22" t="s">
        <v>18</v>
      </c>
      <c r="V2" s="23"/>
      <c r="W2" s="23"/>
      <c r="X2" s="24"/>
      <c r="Y2" s="22" t="s">
        <v>11</v>
      </c>
      <c r="Z2" s="23"/>
      <c r="AA2" s="23"/>
      <c r="AB2" s="24"/>
      <c r="AC2" s="22" t="s">
        <v>12</v>
      </c>
      <c r="AD2" s="23"/>
      <c r="AE2" s="23"/>
      <c r="AF2" s="24"/>
      <c r="AG2" s="22" t="s">
        <v>13</v>
      </c>
      <c r="AH2" s="23"/>
      <c r="AI2" s="23"/>
      <c r="AJ2" s="24"/>
      <c r="AL2" s="26" t="s">
        <v>10</v>
      </c>
      <c r="AM2" s="27" t="s">
        <v>18</v>
      </c>
      <c r="AN2" s="28"/>
      <c r="AO2" s="28"/>
      <c r="AP2" s="28"/>
      <c r="AQ2" s="27" t="s">
        <v>11</v>
      </c>
      <c r="AR2" s="28"/>
      <c r="AS2" s="28"/>
      <c r="AT2" s="28"/>
      <c r="AU2" s="27" t="s">
        <v>12</v>
      </c>
      <c r="AV2" s="28"/>
      <c r="AW2" s="28"/>
      <c r="AX2" s="28"/>
      <c r="AY2" s="27" t="s">
        <v>13</v>
      </c>
      <c r="AZ2" s="28"/>
      <c r="BA2" s="28"/>
      <c r="BB2" s="28"/>
    </row>
    <row r="3" spans="2:54" ht="122.25" customHeight="1" thickBot="1" x14ac:dyDescent="0.3">
      <c r="B3" s="21"/>
      <c r="C3" s="3" t="s">
        <v>14</v>
      </c>
      <c r="D3" s="3" t="s">
        <v>15</v>
      </c>
      <c r="E3" s="3" t="s">
        <v>16</v>
      </c>
      <c r="F3" s="3" t="s">
        <v>17</v>
      </c>
      <c r="G3" s="3" t="s">
        <v>14</v>
      </c>
      <c r="H3" s="3" t="s">
        <v>15</v>
      </c>
      <c r="I3" s="3" t="s">
        <v>16</v>
      </c>
      <c r="J3" s="3" t="s">
        <v>17</v>
      </c>
      <c r="K3" s="4" t="s">
        <v>14</v>
      </c>
      <c r="L3" s="4" t="s">
        <v>15</v>
      </c>
      <c r="M3" s="4" t="s">
        <v>16</v>
      </c>
      <c r="N3" s="4" t="s">
        <v>17</v>
      </c>
      <c r="O3" s="5" t="s">
        <v>14</v>
      </c>
      <c r="P3" s="5" t="s">
        <v>15</v>
      </c>
      <c r="Q3" s="5" t="s">
        <v>16</v>
      </c>
      <c r="R3" s="5" t="s">
        <v>17</v>
      </c>
      <c r="T3" s="21"/>
      <c r="U3" s="3" t="s">
        <v>14</v>
      </c>
      <c r="V3" s="3" t="s">
        <v>15</v>
      </c>
      <c r="W3" s="3" t="s">
        <v>16</v>
      </c>
      <c r="X3" s="3" t="s">
        <v>17</v>
      </c>
      <c r="Y3" s="3" t="s">
        <v>14</v>
      </c>
      <c r="Z3" s="3" t="s">
        <v>15</v>
      </c>
      <c r="AA3" s="3" t="s">
        <v>16</v>
      </c>
      <c r="AB3" s="3" t="s">
        <v>17</v>
      </c>
      <c r="AC3" s="4" t="s">
        <v>14</v>
      </c>
      <c r="AD3" s="4" t="s">
        <v>15</v>
      </c>
      <c r="AE3" s="4" t="s">
        <v>16</v>
      </c>
      <c r="AF3" s="4" t="s">
        <v>17</v>
      </c>
      <c r="AG3" s="5" t="s">
        <v>14</v>
      </c>
      <c r="AH3" s="5" t="s">
        <v>15</v>
      </c>
      <c r="AI3" s="5" t="s">
        <v>16</v>
      </c>
      <c r="AJ3" s="5" t="s">
        <v>17</v>
      </c>
      <c r="AL3" s="26"/>
      <c r="AM3" s="3" t="s">
        <v>14</v>
      </c>
      <c r="AN3" s="3" t="s">
        <v>15</v>
      </c>
      <c r="AO3" s="3" t="s">
        <v>16</v>
      </c>
      <c r="AP3" s="3" t="s">
        <v>17</v>
      </c>
      <c r="AQ3" s="3" t="s">
        <v>14</v>
      </c>
      <c r="AR3" s="3" t="s">
        <v>15</v>
      </c>
      <c r="AS3" s="3" t="s">
        <v>16</v>
      </c>
      <c r="AT3" s="3" t="s">
        <v>17</v>
      </c>
      <c r="AU3" s="4" t="s">
        <v>14</v>
      </c>
      <c r="AV3" s="4" t="s">
        <v>15</v>
      </c>
      <c r="AW3" s="4" t="s">
        <v>16</v>
      </c>
      <c r="AX3" s="4" t="s">
        <v>17</v>
      </c>
      <c r="AY3" s="5" t="s">
        <v>14</v>
      </c>
      <c r="AZ3" s="5" t="s">
        <v>15</v>
      </c>
      <c r="BA3" s="5" t="s">
        <v>16</v>
      </c>
      <c r="BB3" s="5" t="s">
        <v>17</v>
      </c>
    </row>
    <row r="4" spans="2:54" ht="110.25" customHeight="1" thickBot="1" x14ac:dyDescent="0.3">
      <c r="B4" s="1" t="s">
        <v>9</v>
      </c>
      <c r="C4" s="7"/>
      <c r="D4" s="8"/>
      <c r="E4" s="8"/>
      <c r="F4" s="9"/>
      <c r="G4" s="10"/>
      <c r="H4" s="11"/>
      <c r="I4" s="11"/>
      <c r="J4" s="12"/>
      <c r="K4" s="13"/>
      <c r="L4" s="14"/>
      <c r="M4" s="14"/>
      <c r="N4" s="15"/>
      <c r="O4" s="16"/>
      <c r="P4" s="17"/>
      <c r="Q4" s="17"/>
      <c r="R4" s="18"/>
      <c r="T4" s="1" t="s">
        <v>9</v>
      </c>
      <c r="U4" s="7"/>
      <c r="V4" s="8"/>
      <c r="W4" s="8"/>
      <c r="X4" s="9"/>
      <c r="Y4" s="10"/>
      <c r="Z4" s="11"/>
      <c r="AA4" s="11"/>
      <c r="AB4" s="12"/>
      <c r="AC4" s="13"/>
      <c r="AD4" s="14"/>
      <c r="AE4" s="14"/>
      <c r="AF4" s="15"/>
      <c r="AG4" s="16"/>
      <c r="AH4" s="17"/>
      <c r="AI4" s="17"/>
      <c r="AJ4" s="18"/>
      <c r="AL4" s="1" t="s">
        <v>9</v>
      </c>
      <c r="AM4" s="7"/>
      <c r="AN4" s="8"/>
      <c r="AO4" s="8"/>
      <c r="AP4" s="9"/>
      <c r="AQ4" s="10"/>
      <c r="AR4" s="11"/>
      <c r="AS4" s="11"/>
      <c r="AT4" s="12"/>
      <c r="AU4" s="13"/>
      <c r="AV4" s="14"/>
      <c r="AW4" s="14"/>
      <c r="AX4" s="15"/>
      <c r="AY4" s="16"/>
      <c r="AZ4" s="17"/>
      <c r="BA4" s="17"/>
      <c r="BB4" s="18"/>
    </row>
    <row r="5" spans="2:54" s="6" customFormat="1" ht="24.95" customHeight="1" thickBot="1" x14ac:dyDescent="0.3">
      <c r="B5" s="1" t="s">
        <v>0</v>
      </c>
      <c r="C5" s="2">
        <v>122000</v>
      </c>
      <c r="D5" s="2">
        <v>156000</v>
      </c>
      <c r="E5" s="2">
        <v>171000</v>
      </c>
      <c r="F5" s="2">
        <v>216000</v>
      </c>
      <c r="G5" s="2">
        <v>156000</v>
      </c>
      <c r="H5" s="2">
        <v>191000</v>
      </c>
      <c r="I5" s="2">
        <v>229000</v>
      </c>
      <c r="J5" s="2">
        <v>281000</v>
      </c>
      <c r="K5" s="2">
        <v>161000</v>
      </c>
      <c r="L5" s="2">
        <v>218000</v>
      </c>
      <c r="M5" s="2">
        <v>256000</v>
      </c>
      <c r="N5" s="2">
        <v>316000</v>
      </c>
      <c r="O5" s="2">
        <v>189000</v>
      </c>
      <c r="P5" s="2">
        <v>250000</v>
      </c>
      <c r="Q5" s="2">
        <v>287000</v>
      </c>
      <c r="R5" s="2">
        <v>347000</v>
      </c>
      <c r="T5" s="1" t="s">
        <v>0</v>
      </c>
      <c r="U5" s="2">
        <f>CEILING(C5*1.6,1000)</f>
        <v>196000</v>
      </c>
      <c r="V5" s="2">
        <f t="shared" ref="V5:AJ5" si="0">CEILING(D5*1.6,1000)</f>
        <v>250000</v>
      </c>
      <c r="W5" s="2">
        <f t="shared" si="0"/>
        <v>274000</v>
      </c>
      <c r="X5" s="2">
        <f t="shared" si="0"/>
        <v>346000</v>
      </c>
      <c r="Y5" s="2">
        <f t="shared" si="0"/>
        <v>250000</v>
      </c>
      <c r="Z5" s="2">
        <f t="shared" si="0"/>
        <v>306000</v>
      </c>
      <c r="AA5" s="2">
        <f t="shared" si="0"/>
        <v>367000</v>
      </c>
      <c r="AB5" s="2">
        <f t="shared" si="0"/>
        <v>450000</v>
      </c>
      <c r="AC5" s="2">
        <f t="shared" si="0"/>
        <v>258000</v>
      </c>
      <c r="AD5" s="2">
        <f t="shared" si="0"/>
        <v>349000</v>
      </c>
      <c r="AE5" s="2">
        <f t="shared" si="0"/>
        <v>410000</v>
      </c>
      <c r="AF5" s="2">
        <f t="shared" si="0"/>
        <v>506000</v>
      </c>
      <c r="AG5" s="2">
        <f t="shared" si="0"/>
        <v>303000</v>
      </c>
      <c r="AH5" s="2">
        <f t="shared" si="0"/>
        <v>400000</v>
      </c>
      <c r="AI5" s="2">
        <f t="shared" si="0"/>
        <v>460000</v>
      </c>
      <c r="AJ5" s="2">
        <f t="shared" si="0"/>
        <v>556000</v>
      </c>
      <c r="AL5" s="1" t="s">
        <v>0</v>
      </c>
      <c r="AM5" s="2">
        <f>CEILING(U5*1.12,1000)</f>
        <v>220000</v>
      </c>
      <c r="AN5" s="2">
        <f t="shared" ref="AN5:BB13" si="1">CEILING(V5*1.12,1000)</f>
        <v>280000</v>
      </c>
      <c r="AO5" s="2">
        <f t="shared" si="1"/>
        <v>307000</v>
      </c>
      <c r="AP5" s="2">
        <f t="shared" si="1"/>
        <v>388000</v>
      </c>
      <c r="AQ5" s="2">
        <f t="shared" si="1"/>
        <v>280000</v>
      </c>
      <c r="AR5" s="2">
        <f t="shared" si="1"/>
        <v>343000</v>
      </c>
      <c r="AS5" s="2">
        <f t="shared" si="1"/>
        <v>412000</v>
      </c>
      <c r="AT5" s="2">
        <f t="shared" si="1"/>
        <v>504000</v>
      </c>
      <c r="AU5" s="2">
        <f t="shared" si="1"/>
        <v>289000</v>
      </c>
      <c r="AV5" s="2">
        <f t="shared" si="1"/>
        <v>391000</v>
      </c>
      <c r="AW5" s="2">
        <f t="shared" si="1"/>
        <v>460000</v>
      </c>
      <c r="AX5" s="2">
        <f t="shared" si="1"/>
        <v>567000</v>
      </c>
      <c r="AY5" s="2">
        <f t="shared" si="1"/>
        <v>340000</v>
      </c>
      <c r="AZ5" s="2">
        <f t="shared" si="1"/>
        <v>448000</v>
      </c>
      <c r="BA5" s="2">
        <f t="shared" si="1"/>
        <v>516000</v>
      </c>
      <c r="BB5" s="2">
        <f t="shared" si="1"/>
        <v>623000</v>
      </c>
    </row>
    <row r="6" spans="2:54" s="6" customFormat="1" ht="24.95" customHeight="1" thickBot="1" x14ac:dyDescent="0.3">
      <c r="B6" s="1" t="s">
        <v>1</v>
      </c>
      <c r="C6" s="2">
        <v>143000</v>
      </c>
      <c r="D6" s="2">
        <v>178000</v>
      </c>
      <c r="E6" s="2">
        <v>210000</v>
      </c>
      <c r="F6" s="2">
        <v>255000</v>
      </c>
      <c r="G6" s="2">
        <v>188000</v>
      </c>
      <c r="H6" s="2">
        <v>225000</v>
      </c>
      <c r="I6" s="2">
        <v>276000</v>
      </c>
      <c r="J6" s="2">
        <v>340000</v>
      </c>
      <c r="K6" s="2">
        <v>190000</v>
      </c>
      <c r="L6" s="2">
        <v>253000</v>
      </c>
      <c r="M6" s="2">
        <v>306000</v>
      </c>
      <c r="N6" s="2">
        <v>377000</v>
      </c>
      <c r="O6" s="2">
        <v>216000</v>
      </c>
      <c r="P6" s="2">
        <v>278000</v>
      </c>
      <c r="Q6" s="2">
        <v>329000</v>
      </c>
      <c r="R6" s="2">
        <v>404000</v>
      </c>
      <c r="T6" s="1" t="s">
        <v>1</v>
      </c>
      <c r="U6" s="2">
        <f t="shared" ref="U6:U13" si="2">CEILING(C6*1.6,1000)</f>
        <v>229000</v>
      </c>
      <c r="V6" s="2">
        <f t="shared" ref="V6:V13" si="3">CEILING(D6*1.6,1000)</f>
        <v>285000</v>
      </c>
      <c r="W6" s="2">
        <f t="shared" ref="W6:W13" si="4">CEILING(E6*1.6,1000)</f>
        <v>336000</v>
      </c>
      <c r="X6" s="2">
        <f t="shared" ref="X6:X13" si="5">CEILING(F6*1.6,1000)</f>
        <v>408000</v>
      </c>
      <c r="Y6" s="2">
        <f t="shared" ref="Y6:Y13" si="6">CEILING(G6*1.6,1000)</f>
        <v>301000</v>
      </c>
      <c r="Z6" s="2">
        <f t="shared" ref="Z6:Z13" si="7">CEILING(H6*1.6,1000)</f>
        <v>360000</v>
      </c>
      <c r="AA6" s="2">
        <f t="shared" ref="AA6:AA13" si="8">CEILING(I6*1.6,1000)</f>
        <v>442000</v>
      </c>
      <c r="AB6" s="2">
        <f t="shared" ref="AB6:AB13" si="9">CEILING(J6*1.6,1000)</f>
        <v>544000</v>
      </c>
      <c r="AC6" s="2">
        <f t="shared" ref="AC6:AC13" si="10">CEILING(K6*1.6,1000)</f>
        <v>304000</v>
      </c>
      <c r="AD6" s="2">
        <f t="shared" ref="AD6:AD13" si="11">CEILING(L6*1.6,1000)</f>
        <v>405000</v>
      </c>
      <c r="AE6" s="2">
        <f t="shared" ref="AE6:AE13" si="12">CEILING(M6*1.6,1000)</f>
        <v>490000</v>
      </c>
      <c r="AF6" s="2">
        <f t="shared" ref="AF6:AF13" si="13">CEILING(N6*1.6,1000)</f>
        <v>604000</v>
      </c>
      <c r="AG6" s="2">
        <f t="shared" ref="AG6:AG13" si="14">CEILING(O6*1.6,1000)</f>
        <v>346000</v>
      </c>
      <c r="AH6" s="2">
        <f t="shared" ref="AH6:AH13" si="15">CEILING(P6*1.6,1000)</f>
        <v>445000</v>
      </c>
      <c r="AI6" s="2">
        <f t="shared" ref="AI6:AI13" si="16">CEILING(Q6*1.6,1000)</f>
        <v>527000</v>
      </c>
      <c r="AJ6" s="2">
        <f t="shared" ref="AJ6:AJ13" si="17">CEILING(R6*1.6,1000)</f>
        <v>647000</v>
      </c>
      <c r="AL6" s="1" t="s">
        <v>1</v>
      </c>
      <c r="AM6" s="2">
        <f t="shared" ref="AM6:AM13" si="18">CEILING(U6*1.12,1000)</f>
        <v>257000</v>
      </c>
      <c r="AN6" s="2">
        <f t="shared" si="1"/>
        <v>320000</v>
      </c>
      <c r="AO6" s="2">
        <f t="shared" si="1"/>
        <v>377000</v>
      </c>
      <c r="AP6" s="2">
        <f t="shared" si="1"/>
        <v>457000</v>
      </c>
      <c r="AQ6" s="2">
        <f t="shared" si="1"/>
        <v>338000</v>
      </c>
      <c r="AR6" s="2">
        <f t="shared" si="1"/>
        <v>404000</v>
      </c>
      <c r="AS6" s="2">
        <f t="shared" si="1"/>
        <v>496000</v>
      </c>
      <c r="AT6" s="2">
        <f t="shared" si="1"/>
        <v>610000</v>
      </c>
      <c r="AU6" s="2">
        <f t="shared" si="1"/>
        <v>341000</v>
      </c>
      <c r="AV6" s="2">
        <f t="shared" si="1"/>
        <v>454000</v>
      </c>
      <c r="AW6" s="2">
        <f t="shared" si="1"/>
        <v>549000</v>
      </c>
      <c r="AX6" s="2">
        <f t="shared" si="1"/>
        <v>677000</v>
      </c>
      <c r="AY6" s="2">
        <f t="shared" si="1"/>
        <v>388000</v>
      </c>
      <c r="AZ6" s="2">
        <f t="shared" si="1"/>
        <v>499000</v>
      </c>
      <c r="BA6" s="2">
        <f t="shared" si="1"/>
        <v>591000</v>
      </c>
      <c r="BB6" s="2">
        <f t="shared" si="1"/>
        <v>725000</v>
      </c>
    </row>
    <row r="7" spans="2:54" s="6" customFormat="1" ht="24.95" customHeight="1" thickBot="1" x14ac:dyDescent="0.3">
      <c r="B7" s="1" t="s">
        <v>2</v>
      </c>
      <c r="C7" s="2">
        <v>170000</v>
      </c>
      <c r="D7" s="2">
        <v>206000</v>
      </c>
      <c r="E7" s="2">
        <v>242000</v>
      </c>
      <c r="F7" s="2">
        <v>293000</v>
      </c>
      <c r="G7" s="2">
        <v>224000</v>
      </c>
      <c r="H7" s="2">
        <v>264000</v>
      </c>
      <c r="I7" s="2">
        <v>325000</v>
      </c>
      <c r="J7" s="2">
        <v>400000</v>
      </c>
      <c r="K7" s="2">
        <v>226000</v>
      </c>
      <c r="L7" s="2">
        <v>296000</v>
      </c>
      <c r="M7" s="2">
        <v>356000</v>
      </c>
      <c r="N7" s="2">
        <v>435000</v>
      </c>
      <c r="O7" s="2">
        <v>244000</v>
      </c>
      <c r="P7" s="2">
        <v>314000</v>
      </c>
      <c r="Q7" s="2">
        <v>375000</v>
      </c>
      <c r="R7" s="2">
        <v>460000</v>
      </c>
      <c r="T7" s="1" t="s">
        <v>2</v>
      </c>
      <c r="U7" s="2">
        <f t="shared" si="2"/>
        <v>272000</v>
      </c>
      <c r="V7" s="2">
        <f t="shared" si="3"/>
        <v>330000</v>
      </c>
      <c r="W7" s="2">
        <f t="shared" si="4"/>
        <v>388000</v>
      </c>
      <c r="X7" s="2">
        <f t="shared" si="5"/>
        <v>469000</v>
      </c>
      <c r="Y7" s="2">
        <f t="shared" si="6"/>
        <v>359000</v>
      </c>
      <c r="Z7" s="2">
        <f t="shared" si="7"/>
        <v>423000</v>
      </c>
      <c r="AA7" s="2">
        <f t="shared" si="8"/>
        <v>520000</v>
      </c>
      <c r="AB7" s="2">
        <f t="shared" si="9"/>
        <v>640000</v>
      </c>
      <c r="AC7" s="2">
        <f t="shared" si="10"/>
        <v>362000</v>
      </c>
      <c r="AD7" s="2">
        <f t="shared" si="11"/>
        <v>474000</v>
      </c>
      <c r="AE7" s="2">
        <f t="shared" si="12"/>
        <v>570000</v>
      </c>
      <c r="AF7" s="2">
        <f t="shared" si="13"/>
        <v>696000</v>
      </c>
      <c r="AG7" s="2">
        <f t="shared" si="14"/>
        <v>391000</v>
      </c>
      <c r="AH7" s="2">
        <f t="shared" si="15"/>
        <v>503000</v>
      </c>
      <c r="AI7" s="2">
        <f t="shared" si="16"/>
        <v>600000</v>
      </c>
      <c r="AJ7" s="2">
        <f t="shared" si="17"/>
        <v>736000</v>
      </c>
      <c r="AL7" s="1" t="s">
        <v>2</v>
      </c>
      <c r="AM7" s="2">
        <f t="shared" si="18"/>
        <v>305000</v>
      </c>
      <c r="AN7" s="2">
        <f t="shared" si="1"/>
        <v>370000</v>
      </c>
      <c r="AO7" s="2">
        <f t="shared" si="1"/>
        <v>435000</v>
      </c>
      <c r="AP7" s="2">
        <f t="shared" si="1"/>
        <v>526000</v>
      </c>
      <c r="AQ7" s="2">
        <f t="shared" si="1"/>
        <v>403000</v>
      </c>
      <c r="AR7" s="2">
        <f t="shared" si="1"/>
        <v>474000</v>
      </c>
      <c r="AS7" s="2">
        <f t="shared" si="1"/>
        <v>583000</v>
      </c>
      <c r="AT7" s="2">
        <f t="shared" si="1"/>
        <v>717000</v>
      </c>
      <c r="AU7" s="2">
        <f t="shared" si="1"/>
        <v>406000</v>
      </c>
      <c r="AV7" s="2">
        <f t="shared" si="1"/>
        <v>531000</v>
      </c>
      <c r="AW7" s="2">
        <f t="shared" si="1"/>
        <v>639000</v>
      </c>
      <c r="AX7" s="2">
        <f t="shared" si="1"/>
        <v>780000</v>
      </c>
      <c r="AY7" s="2">
        <f t="shared" si="1"/>
        <v>438000</v>
      </c>
      <c r="AZ7" s="2">
        <f t="shared" si="1"/>
        <v>564000</v>
      </c>
      <c r="BA7" s="2">
        <f t="shared" si="1"/>
        <v>672000</v>
      </c>
      <c r="BB7" s="2">
        <f t="shared" si="1"/>
        <v>825000</v>
      </c>
    </row>
    <row r="8" spans="2:54" s="6" customFormat="1" ht="24.95" customHeight="1" thickBot="1" x14ac:dyDescent="0.3">
      <c r="B8" s="1" t="s">
        <v>3</v>
      </c>
      <c r="C8" s="2">
        <v>165000</v>
      </c>
      <c r="D8" s="2">
        <v>198000</v>
      </c>
      <c r="E8" s="2">
        <v>233000</v>
      </c>
      <c r="F8" s="2">
        <v>281000</v>
      </c>
      <c r="G8" s="2">
        <v>216000</v>
      </c>
      <c r="H8" s="2">
        <v>251000</v>
      </c>
      <c r="I8" s="2">
        <v>310000</v>
      </c>
      <c r="J8" s="2">
        <v>379000</v>
      </c>
      <c r="K8" s="2">
        <v>215000</v>
      </c>
      <c r="L8" s="2">
        <v>279000</v>
      </c>
      <c r="M8" s="2">
        <v>337000</v>
      </c>
      <c r="N8" s="2">
        <v>412000</v>
      </c>
      <c r="O8" s="2">
        <v>248000</v>
      </c>
      <c r="P8" s="2">
        <v>308000</v>
      </c>
      <c r="Q8" s="2">
        <v>366000</v>
      </c>
      <c r="R8" s="2">
        <v>449000</v>
      </c>
      <c r="T8" s="1" t="s">
        <v>3</v>
      </c>
      <c r="U8" s="2">
        <f t="shared" si="2"/>
        <v>264000</v>
      </c>
      <c r="V8" s="2">
        <f t="shared" si="3"/>
        <v>317000</v>
      </c>
      <c r="W8" s="2">
        <f t="shared" si="4"/>
        <v>373000</v>
      </c>
      <c r="X8" s="2">
        <f t="shared" si="5"/>
        <v>450000</v>
      </c>
      <c r="Y8" s="2">
        <f t="shared" si="6"/>
        <v>346000</v>
      </c>
      <c r="Z8" s="2">
        <f t="shared" si="7"/>
        <v>402000</v>
      </c>
      <c r="AA8" s="2">
        <f t="shared" si="8"/>
        <v>496000</v>
      </c>
      <c r="AB8" s="2">
        <f t="shared" si="9"/>
        <v>607000</v>
      </c>
      <c r="AC8" s="2">
        <f t="shared" si="10"/>
        <v>344000</v>
      </c>
      <c r="AD8" s="2">
        <f t="shared" si="11"/>
        <v>447000</v>
      </c>
      <c r="AE8" s="2">
        <f t="shared" si="12"/>
        <v>540000</v>
      </c>
      <c r="AF8" s="2">
        <f t="shared" si="13"/>
        <v>660000</v>
      </c>
      <c r="AG8" s="2">
        <f t="shared" si="14"/>
        <v>397000</v>
      </c>
      <c r="AH8" s="2">
        <f t="shared" si="15"/>
        <v>493000</v>
      </c>
      <c r="AI8" s="2">
        <f t="shared" si="16"/>
        <v>586000</v>
      </c>
      <c r="AJ8" s="2">
        <f t="shared" si="17"/>
        <v>719000</v>
      </c>
      <c r="AL8" s="1" t="s">
        <v>3</v>
      </c>
      <c r="AM8" s="2">
        <f t="shared" si="18"/>
        <v>296000</v>
      </c>
      <c r="AN8" s="2">
        <f t="shared" si="1"/>
        <v>356000</v>
      </c>
      <c r="AO8" s="2">
        <f t="shared" si="1"/>
        <v>418000</v>
      </c>
      <c r="AP8" s="2">
        <f t="shared" si="1"/>
        <v>504000</v>
      </c>
      <c r="AQ8" s="2">
        <f t="shared" si="1"/>
        <v>388000</v>
      </c>
      <c r="AR8" s="2">
        <f t="shared" si="1"/>
        <v>451000</v>
      </c>
      <c r="AS8" s="2">
        <f t="shared" si="1"/>
        <v>556000</v>
      </c>
      <c r="AT8" s="2">
        <f t="shared" si="1"/>
        <v>680000</v>
      </c>
      <c r="AU8" s="2">
        <f t="shared" si="1"/>
        <v>386000</v>
      </c>
      <c r="AV8" s="2">
        <f t="shared" si="1"/>
        <v>501000</v>
      </c>
      <c r="AW8" s="2">
        <f t="shared" si="1"/>
        <v>605000</v>
      </c>
      <c r="AX8" s="2">
        <f t="shared" si="1"/>
        <v>740000</v>
      </c>
      <c r="AY8" s="2">
        <f t="shared" si="1"/>
        <v>445000</v>
      </c>
      <c r="AZ8" s="2">
        <f t="shared" si="1"/>
        <v>553000</v>
      </c>
      <c r="BA8" s="2">
        <f t="shared" si="1"/>
        <v>657000</v>
      </c>
      <c r="BB8" s="2">
        <f t="shared" si="1"/>
        <v>806000</v>
      </c>
    </row>
    <row r="9" spans="2:54" s="6" customFormat="1" ht="24.95" customHeight="1" thickBot="1" x14ac:dyDescent="0.3">
      <c r="B9" s="1" t="s">
        <v>4</v>
      </c>
      <c r="C9" s="2">
        <v>191000</v>
      </c>
      <c r="D9" s="2">
        <v>226000</v>
      </c>
      <c r="E9" s="2">
        <v>267000</v>
      </c>
      <c r="F9" s="2">
        <v>321000</v>
      </c>
      <c r="G9" s="2">
        <v>252000</v>
      </c>
      <c r="H9" s="2">
        <v>288000</v>
      </c>
      <c r="I9" s="2">
        <v>358000</v>
      </c>
      <c r="J9" s="2">
        <v>435000</v>
      </c>
      <c r="K9" s="2">
        <v>252000</v>
      </c>
      <c r="L9" s="2">
        <v>322000</v>
      </c>
      <c r="M9" s="2">
        <v>388000</v>
      </c>
      <c r="N9" s="2">
        <v>472000</v>
      </c>
      <c r="O9" s="2">
        <v>274000</v>
      </c>
      <c r="P9" s="2">
        <v>344000</v>
      </c>
      <c r="Q9" s="2">
        <v>412000</v>
      </c>
      <c r="R9" s="2">
        <v>501000</v>
      </c>
      <c r="T9" s="1" t="s">
        <v>4</v>
      </c>
      <c r="U9" s="2">
        <f t="shared" si="2"/>
        <v>306000</v>
      </c>
      <c r="V9" s="2">
        <f t="shared" si="3"/>
        <v>362000</v>
      </c>
      <c r="W9" s="2">
        <f t="shared" si="4"/>
        <v>428000</v>
      </c>
      <c r="X9" s="2">
        <f t="shared" si="5"/>
        <v>514000</v>
      </c>
      <c r="Y9" s="2">
        <f t="shared" si="6"/>
        <v>404000</v>
      </c>
      <c r="Z9" s="2">
        <f t="shared" si="7"/>
        <v>461000</v>
      </c>
      <c r="AA9" s="2">
        <f t="shared" si="8"/>
        <v>573000</v>
      </c>
      <c r="AB9" s="2">
        <f t="shared" si="9"/>
        <v>696000</v>
      </c>
      <c r="AC9" s="2">
        <f t="shared" si="10"/>
        <v>404000</v>
      </c>
      <c r="AD9" s="2">
        <f t="shared" si="11"/>
        <v>516000</v>
      </c>
      <c r="AE9" s="2">
        <f t="shared" si="12"/>
        <v>621000</v>
      </c>
      <c r="AF9" s="2">
        <f t="shared" si="13"/>
        <v>756000</v>
      </c>
      <c r="AG9" s="2">
        <f t="shared" si="14"/>
        <v>439000</v>
      </c>
      <c r="AH9" s="2">
        <f t="shared" si="15"/>
        <v>551000</v>
      </c>
      <c r="AI9" s="2">
        <f t="shared" si="16"/>
        <v>660000</v>
      </c>
      <c r="AJ9" s="2">
        <f t="shared" si="17"/>
        <v>802000</v>
      </c>
      <c r="AL9" s="1" t="s">
        <v>4</v>
      </c>
      <c r="AM9" s="2">
        <f t="shared" si="18"/>
        <v>343000</v>
      </c>
      <c r="AN9" s="2">
        <f t="shared" si="1"/>
        <v>406000</v>
      </c>
      <c r="AO9" s="2">
        <f t="shared" si="1"/>
        <v>480000</v>
      </c>
      <c r="AP9" s="2">
        <f t="shared" si="1"/>
        <v>576000</v>
      </c>
      <c r="AQ9" s="2">
        <f t="shared" si="1"/>
        <v>453000</v>
      </c>
      <c r="AR9" s="2">
        <f t="shared" si="1"/>
        <v>517000</v>
      </c>
      <c r="AS9" s="2">
        <f t="shared" si="1"/>
        <v>642000</v>
      </c>
      <c r="AT9" s="2">
        <f t="shared" si="1"/>
        <v>780000</v>
      </c>
      <c r="AU9" s="2">
        <f t="shared" si="1"/>
        <v>453000</v>
      </c>
      <c r="AV9" s="2">
        <f t="shared" si="1"/>
        <v>578000</v>
      </c>
      <c r="AW9" s="2">
        <f t="shared" si="1"/>
        <v>696000</v>
      </c>
      <c r="AX9" s="2">
        <f t="shared" si="1"/>
        <v>847000</v>
      </c>
      <c r="AY9" s="2">
        <f t="shared" si="1"/>
        <v>492000</v>
      </c>
      <c r="AZ9" s="2">
        <f t="shared" si="1"/>
        <v>618000</v>
      </c>
      <c r="BA9" s="2">
        <f t="shared" si="1"/>
        <v>740000</v>
      </c>
      <c r="BB9" s="2">
        <f t="shared" si="1"/>
        <v>899000</v>
      </c>
    </row>
    <row r="10" spans="2:54" s="6" customFormat="1" ht="24.95" customHeight="1" thickBot="1" x14ac:dyDescent="0.3">
      <c r="B10" s="1" t="s">
        <v>5</v>
      </c>
      <c r="C10" s="2">
        <v>225000</v>
      </c>
      <c r="D10" s="2">
        <v>263000</v>
      </c>
      <c r="E10" s="2">
        <v>309000</v>
      </c>
      <c r="F10" s="2">
        <v>368000</v>
      </c>
      <c r="G10" s="2">
        <v>291000</v>
      </c>
      <c r="H10" s="2">
        <v>332000</v>
      </c>
      <c r="I10" s="2">
        <v>410000</v>
      </c>
      <c r="J10" s="2">
        <v>496000</v>
      </c>
      <c r="K10" s="2">
        <v>298000</v>
      </c>
      <c r="L10" s="2">
        <v>374000</v>
      </c>
      <c r="M10" s="2">
        <v>450000</v>
      </c>
      <c r="N10" s="2">
        <v>544000</v>
      </c>
      <c r="O10" s="2">
        <v>314000</v>
      </c>
      <c r="P10" s="2">
        <v>393000</v>
      </c>
      <c r="Q10" s="2">
        <v>470000</v>
      </c>
      <c r="R10" s="2">
        <v>570000</v>
      </c>
      <c r="T10" s="1" t="s">
        <v>5</v>
      </c>
      <c r="U10" s="2">
        <f t="shared" si="2"/>
        <v>360000</v>
      </c>
      <c r="V10" s="2">
        <f t="shared" si="3"/>
        <v>421000</v>
      </c>
      <c r="W10" s="2">
        <f t="shared" si="4"/>
        <v>495000</v>
      </c>
      <c r="X10" s="2">
        <f t="shared" si="5"/>
        <v>589000</v>
      </c>
      <c r="Y10" s="2">
        <f t="shared" si="6"/>
        <v>466000</v>
      </c>
      <c r="Z10" s="2">
        <f t="shared" si="7"/>
        <v>532000</v>
      </c>
      <c r="AA10" s="2">
        <f t="shared" si="8"/>
        <v>656000</v>
      </c>
      <c r="AB10" s="2">
        <f t="shared" si="9"/>
        <v>794000</v>
      </c>
      <c r="AC10" s="2">
        <f t="shared" si="10"/>
        <v>477000</v>
      </c>
      <c r="AD10" s="2">
        <f t="shared" si="11"/>
        <v>599000</v>
      </c>
      <c r="AE10" s="2">
        <f t="shared" si="12"/>
        <v>720000</v>
      </c>
      <c r="AF10" s="2">
        <f t="shared" si="13"/>
        <v>871000</v>
      </c>
      <c r="AG10" s="2">
        <f t="shared" si="14"/>
        <v>503000</v>
      </c>
      <c r="AH10" s="2">
        <f t="shared" si="15"/>
        <v>629000</v>
      </c>
      <c r="AI10" s="2">
        <f t="shared" si="16"/>
        <v>752000</v>
      </c>
      <c r="AJ10" s="2">
        <f t="shared" si="17"/>
        <v>912000</v>
      </c>
      <c r="AL10" s="1" t="s">
        <v>5</v>
      </c>
      <c r="AM10" s="2">
        <f t="shared" si="18"/>
        <v>404000</v>
      </c>
      <c r="AN10" s="2">
        <f t="shared" si="1"/>
        <v>472000</v>
      </c>
      <c r="AO10" s="2">
        <f t="shared" si="1"/>
        <v>555000</v>
      </c>
      <c r="AP10" s="2">
        <f t="shared" si="1"/>
        <v>660000</v>
      </c>
      <c r="AQ10" s="2">
        <f t="shared" si="1"/>
        <v>522000</v>
      </c>
      <c r="AR10" s="2">
        <f t="shared" si="1"/>
        <v>596000</v>
      </c>
      <c r="AS10" s="2">
        <f t="shared" si="1"/>
        <v>735000</v>
      </c>
      <c r="AT10" s="2">
        <f t="shared" si="1"/>
        <v>890000</v>
      </c>
      <c r="AU10" s="2">
        <f t="shared" si="1"/>
        <v>535000</v>
      </c>
      <c r="AV10" s="2">
        <f t="shared" si="1"/>
        <v>671000</v>
      </c>
      <c r="AW10" s="2">
        <f t="shared" si="1"/>
        <v>807000</v>
      </c>
      <c r="AX10" s="2">
        <f t="shared" si="1"/>
        <v>976000</v>
      </c>
      <c r="AY10" s="2">
        <f t="shared" si="1"/>
        <v>564000</v>
      </c>
      <c r="AZ10" s="2">
        <f t="shared" si="1"/>
        <v>705000</v>
      </c>
      <c r="BA10" s="2">
        <f t="shared" si="1"/>
        <v>843000</v>
      </c>
      <c r="BB10" s="2">
        <f t="shared" si="1"/>
        <v>1022000</v>
      </c>
    </row>
    <row r="11" spans="2:54" s="6" customFormat="1" ht="24.95" customHeight="1" thickBot="1" x14ac:dyDescent="0.3">
      <c r="B11" s="1" t="s">
        <v>6</v>
      </c>
      <c r="C11" s="1">
        <v>261000</v>
      </c>
      <c r="D11" s="1">
        <v>320000</v>
      </c>
      <c r="E11" s="1">
        <v>372000</v>
      </c>
      <c r="F11" s="1">
        <v>424000</v>
      </c>
      <c r="G11" s="2">
        <v>336000</v>
      </c>
      <c r="H11" s="2">
        <v>386000</v>
      </c>
      <c r="I11" s="2">
        <v>475000</v>
      </c>
      <c r="J11" s="2">
        <v>571000</v>
      </c>
      <c r="K11" s="2">
        <v>341000</v>
      </c>
      <c r="L11" s="2">
        <v>431000</v>
      </c>
      <c r="M11" s="2">
        <v>517000</v>
      </c>
      <c r="N11" s="2">
        <v>620000</v>
      </c>
      <c r="O11" s="2">
        <v>362000</v>
      </c>
      <c r="P11" s="2">
        <v>451000</v>
      </c>
      <c r="Q11" s="2">
        <v>542000</v>
      </c>
      <c r="R11" s="2">
        <v>653000</v>
      </c>
      <c r="T11" s="1" t="s">
        <v>6</v>
      </c>
      <c r="U11" s="2">
        <f t="shared" si="2"/>
        <v>418000</v>
      </c>
      <c r="V11" s="2">
        <f t="shared" si="3"/>
        <v>512000</v>
      </c>
      <c r="W11" s="2">
        <f t="shared" si="4"/>
        <v>596000</v>
      </c>
      <c r="X11" s="2">
        <f t="shared" si="5"/>
        <v>679000</v>
      </c>
      <c r="Y11" s="2">
        <f t="shared" si="6"/>
        <v>538000</v>
      </c>
      <c r="Z11" s="2">
        <f t="shared" si="7"/>
        <v>618000</v>
      </c>
      <c r="AA11" s="2">
        <f t="shared" si="8"/>
        <v>760000</v>
      </c>
      <c r="AB11" s="2">
        <f t="shared" si="9"/>
        <v>914000</v>
      </c>
      <c r="AC11" s="2">
        <f t="shared" si="10"/>
        <v>546000</v>
      </c>
      <c r="AD11" s="2">
        <f t="shared" si="11"/>
        <v>690000</v>
      </c>
      <c r="AE11" s="2">
        <f t="shared" si="12"/>
        <v>828000</v>
      </c>
      <c r="AF11" s="2">
        <f t="shared" si="13"/>
        <v>992000</v>
      </c>
      <c r="AG11" s="2">
        <f t="shared" si="14"/>
        <v>580000</v>
      </c>
      <c r="AH11" s="2">
        <f t="shared" si="15"/>
        <v>722000</v>
      </c>
      <c r="AI11" s="2">
        <f t="shared" si="16"/>
        <v>868000</v>
      </c>
      <c r="AJ11" s="2">
        <f t="shared" si="17"/>
        <v>1045000</v>
      </c>
      <c r="AL11" s="1" t="s">
        <v>6</v>
      </c>
      <c r="AM11" s="2">
        <f t="shared" si="18"/>
        <v>469000</v>
      </c>
      <c r="AN11" s="2">
        <f t="shared" si="1"/>
        <v>574000</v>
      </c>
      <c r="AO11" s="2">
        <f t="shared" si="1"/>
        <v>668000</v>
      </c>
      <c r="AP11" s="2">
        <f t="shared" si="1"/>
        <v>761000</v>
      </c>
      <c r="AQ11" s="2">
        <f t="shared" si="1"/>
        <v>603000</v>
      </c>
      <c r="AR11" s="2">
        <f t="shared" si="1"/>
        <v>693000</v>
      </c>
      <c r="AS11" s="2">
        <f t="shared" si="1"/>
        <v>852000</v>
      </c>
      <c r="AT11" s="2">
        <f t="shared" si="1"/>
        <v>1024000</v>
      </c>
      <c r="AU11" s="2">
        <f t="shared" si="1"/>
        <v>612000</v>
      </c>
      <c r="AV11" s="2">
        <f t="shared" si="1"/>
        <v>773000</v>
      </c>
      <c r="AW11" s="2">
        <f t="shared" si="1"/>
        <v>928000</v>
      </c>
      <c r="AX11" s="2">
        <f t="shared" si="1"/>
        <v>1112000</v>
      </c>
      <c r="AY11" s="2">
        <f t="shared" si="1"/>
        <v>650000</v>
      </c>
      <c r="AZ11" s="2">
        <f t="shared" si="1"/>
        <v>809000</v>
      </c>
      <c r="BA11" s="2">
        <f t="shared" si="1"/>
        <v>973000</v>
      </c>
      <c r="BB11" s="2">
        <f t="shared" si="1"/>
        <v>1171000</v>
      </c>
    </row>
    <row r="12" spans="2:54" s="6" customFormat="1" ht="24.95" customHeight="1" thickBot="1" x14ac:dyDescent="0.3">
      <c r="B12" s="1" t="s">
        <v>7</v>
      </c>
      <c r="C12" s="1">
        <v>290000</v>
      </c>
      <c r="D12" s="1">
        <v>336000</v>
      </c>
      <c r="E12" s="1">
        <v>393000</v>
      </c>
      <c r="F12" s="1">
        <v>466000</v>
      </c>
      <c r="G12" s="2">
        <v>372000</v>
      </c>
      <c r="H12" s="2">
        <v>426000</v>
      </c>
      <c r="I12" s="2">
        <v>525000</v>
      </c>
      <c r="J12" s="2">
        <v>625000</v>
      </c>
      <c r="K12" s="2">
        <v>377000</v>
      </c>
      <c r="L12" s="2">
        <v>474000</v>
      </c>
      <c r="M12" s="2">
        <v>564000</v>
      </c>
      <c r="N12" s="2">
        <v>673000</v>
      </c>
      <c r="O12" s="2">
        <v>400000</v>
      </c>
      <c r="P12" s="2">
        <v>500000</v>
      </c>
      <c r="Q12" s="2">
        <v>600000</v>
      </c>
      <c r="R12" s="2">
        <v>717000</v>
      </c>
      <c r="T12" s="1" t="s">
        <v>7</v>
      </c>
      <c r="U12" s="2">
        <f t="shared" si="2"/>
        <v>464000</v>
      </c>
      <c r="V12" s="2">
        <f t="shared" si="3"/>
        <v>538000</v>
      </c>
      <c r="W12" s="2">
        <f t="shared" si="4"/>
        <v>629000</v>
      </c>
      <c r="X12" s="2">
        <f t="shared" si="5"/>
        <v>746000</v>
      </c>
      <c r="Y12" s="2">
        <f t="shared" si="6"/>
        <v>596000</v>
      </c>
      <c r="Z12" s="2">
        <f t="shared" si="7"/>
        <v>682000</v>
      </c>
      <c r="AA12" s="2">
        <f t="shared" si="8"/>
        <v>840000</v>
      </c>
      <c r="AB12" s="2">
        <f t="shared" si="9"/>
        <v>1000000</v>
      </c>
      <c r="AC12" s="2">
        <f t="shared" si="10"/>
        <v>604000</v>
      </c>
      <c r="AD12" s="2">
        <f t="shared" si="11"/>
        <v>759000</v>
      </c>
      <c r="AE12" s="2">
        <f t="shared" si="12"/>
        <v>903000</v>
      </c>
      <c r="AF12" s="2">
        <f t="shared" si="13"/>
        <v>1077000</v>
      </c>
      <c r="AG12" s="2">
        <f t="shared" si="14"/>
        <v>640000</v>
      </c>
      <c r="AH12" s="2">
        <f t="shared" si="15"/>
        <v>800000</v>
      </c>
      <c r="AI12" s="2">
        <f t="shared" si="16"/>
        <v>960000</v>
      </c>
      <c r="AJ12" s="2">
        <f t="shared" si="17"/>
        <v>1148000</v>
      </c>
      <c r="AL12" s="1" t="s">
        <v>7</v>
      </c>
      <c r="AM12" s="2">
        <f t="shared" si="18"/>
        <v>520000</v>
      </c>
      <c r="AN12" s="2">
        <f t="shared" si="1"/>
        <v>603000</v>
      </c>
      <c r="AO12" s="2">
        <f t="shared" si="1"/>
        <v>705000</v>
      </c>
      <c r="AP12" s="2">
        <f t="shared" si="1"/>
        <v>836000</v>
      </c>
      <c r="AQ12" s="2">
        <f t="shared" si="1"/>
        <v>668000</v>
      </c>
      <c r="AR12" s="2">
        <f t="shared" si="1"/>
        <v>764000</v>
      </c>
      <c r="AS12" s="2">
        <f t="shared" si="1"/>
        <v>941000</v>
      </c>
      <c r="AT12" s="2">
        <f t="shared" si="1"/>
        <v>1120000</v>
      </c>
      <c r="AU12" s="2">
        <f t="shared" si="1"/>
        <v>677000</v>
      </c>
      <c r="AV12" s="2">
        <f t="shared" si="1"/>
        <v>851000</v>
      </c>
      <c r="AW12" s="2">
        <f t="shared" si="1"/>
        <v>1012000</v>
      </c>
      <c r="AX12" s="2">
        <f t="shared" si="1"/>
        <v>1207000</v>
      </c>
      <c r="AY12" s="2">
        <f t="shared" si="1"/>
        <v>717000</v>
      </c>
      <c r="AZ12" s="2">
        <f t="shared" si="1"/>
        <v>896000</v>
      </c>
      <c r="BA12" s="2">
        <f t="shared" si="1"/>
        <v>1076000</v>
      </c>
      <c r="BB12" s="2">
        <f t="shared" si="1"/>
        <v>1286000</v>
      </c>
    </row>
    <row r="13" spans="2:54" s="6" customFormat="1" ht="24.95" customHeight="1" thickBot="1" x14ac:dyDescent="0.3">
      <c r="B13" s="1" t="s">
        <v>8</v>
      </c>
      <c r="C13" s="1">
        <v>314000</v>
      </c>
      <c r="D13" s="1">
        <v>365000</v>
      </c>
      <c r="E13" s="1">
        <v>425000</v>
      </c>
      <c r="F13" s="1">
        <v>503000</v>
      </c>
      <c r="G13" s="2">
        <v>406000</v>
      </c>
      <c r="H13" s="2">
        <v>462000</v>
      </c>
      <c r="I13" s="2">
        <v>571000</v>
      </c>
      <c r="J13" s="2">
        <v>678000</v>
      </c>
      <c r="K13" s="2">
        <v>407000</v>
      </c>
      <c r="L13" s="2">
        <v>518000</v>
      </c>
      <c r="M13" s="2">
        <v>619000</v>
      </c>
      <c r="N13" s="2">
        <v>738000</v>
      </c>
      <c r="O13" s="2">
        <v>435000</v>
      </c>
      <c r="P13" s="2">
        <v>543000</v>
      </c>
      <c r="Q13" s="2">
        <v>650000</v>
      </c>
      <c r="R13" s="2">
        <v>779000</v>
      </c>
      <c r="T13" s="1" t="s">
        <v>8</v>
      </c>
      <c r="U13" s="2">
        <f t="shared" si="2"/>
        <v>503000</v>
      </c>
      <c r="V13" s="2">
        <f t="shared" si="3"/>
        <v>584000</v>
      </c>
      <c r="W13" s="2">
        <f t="shared" si="4"/>
        <v>680000</v>
      </c>
      <c r="X13" s="2">
        <f t="shared" si="5"/>
        <v>805000</v>
      </c>
      <c r="Y13" s="2">
        <f t="shared" si="6"/>
        <v>650000</v>
      </c>
      <c r="Z13" s="2">
        <f t="shared" si="7"/>
        <v>740000</v>
      </c>
      <c r="AA13" s="2">
        <f t="shared" si="8"/>
        <v>914000</v>
      </c>
      <c r="AB13" s="2">
        <f t="shared" si="9"/>
        <v>1085000</v>
      </c>
      <c r="AC13" s="2">
        <f t="shared" si="10"/>
        <v>652000</v>
      </c>
      <c r="AD13" s="2">
        <f t="shared" si="11"/>
        <v>829000</v>
      </c>
      <c r="AE13" s="2">
        <f t="shared" si="12"/>
        <v>991000</v>
      </c>
      <c r="AF13" s="2">
        <f t="shared" si="13"/>
        <v>1181000</v>
      </c>
      <c r="AG13" s="2">
        <f t="shared" si="14"/>
        <v>696000</v>
      </c>
      <c r="AH13" s="2">
        <f t="shared" si="15"/>
        <v>869000</v>
      </c>
      <c r="AI13" s="2">
        <f t="shared" si="16"/>
        <v>1040000</v>
      </c>
      <c r="AJ13" s="2">
        <f t="shared" si="17"/>
        <v>1247000</v>
      </c>
      <c r="AL13" s="1" t="s">
        <v>8</v>
      </c>
      <c r="AM13" s="2">
        <f t="shared" si="18"/>
        <v>564000</v>
      </c>
      <c r="AN13" s="2">
        <f t="shared" si="1"/>
        <v>655000</v>
      </c>
      <c r="AO13" s="2">
        <f t="shared" si="1"/>
        <v>762000</v>
      </c>
      <c r="AP13" s="2">
        <f t="shared" si="1"/>
        <v>902000</v>
      </c>
      <c r="AQ13" s="2">
        <f t="shared" si="1"/>
        <v>728000</v>
      </c>
      <c r="AR13" s="2">
        <f t="shared" si="1"/>
        <v>829000</v>
      </c>
      <c r="AS13" s="2">
        <f t="shared" si="1"/>
        <v>1024000</v>
      </c>
      <c r="AT13" s="2">
        <f t="shared" si="1"/>
        <v>1216000</v>
      </c>
      <c r="AU13" s="2">
        <f t="shared" si="1"/>
        <v>731000</v>
      </c>
      <c r="AV13" s="2">
        <f t="shared" si="1"/>
        <v>929000</v>
      </c>
      <c r="AW13" s="2">
        <f t="shared" si="1"/>
        <v>1110000</v>
      </c>
      <c r="AX13" s="2">
        <f t="shared" si="1"/>
        <v>1323000</v>
      </c>
      <c r="AY13" s="2">
        <f t="shared" si="1"/>
        <v>780000</v>
      </c>
      <c r="AZ13" s="2">
        <f t="shared" si="1"/>
        <v>974000</v>
      </c>
      <c r="BA13" s="2">
        <f t="shared" si="1"/>
        <v>1165000</v>
      </c>
      <c r="BB13" s="2">
        <f t="shared" si="1"/>
        <v>1397000</v>
      </c>
    </row>
    <row r="15" spans="2:54" ht="15" customHeight="1" x14ac:dyDescent="0.35"/>
    <row r="23" ht="17.25" customHeight="1" x14ac:dyDescent="0.25"/>
    <row r="24" ht="111" customHeight="1" x14ac:dyDescent="0.25"/>
    <row r="25" ht="50.1" customHeight="1" x14ac:dyDescent="0.25"/>
    <row r="26" ht="149.25" customHeight="1" x14ac:dyDescent="0.25"/>
    <row r="47" ht="127.5" customHeight="1" x14ac:dyDescent="0.25"/>
    <row r="48" ht="50.1" customHeight="1" x14ac:dyDescent="0.25"/>
    <row r="70" ht="37.5" customHeight="1" x14ac:dyDescent="0.25"/>
    <row r="71" ht="50.1" customHeight="1" x14ac:dyDescent="0.25"/>
  </sheetData>
  <mergeCells count="30">
    <mergeCell ref="AM4:AP4"/>
    <mergeCell ref="AQ4:AT4"/>
    <mergeCell ref="AU4:AX4"/>
    <mergeCell ref="AY4:BB4"/>
    <mergeCell ref="AL1:BA1"/>
    <mergeCell ref="AL2:AL3"/>
    <mergeCell ref="AM2:AP2"/>
    <mergeCell ref="AQ2:AT2"/>
    <mergeCell ref="AU2:AX2"/>
    <mergeCell ref="AY2:BB2"/>
    <mergeCell ref="B1:Q1"/>
    <mergeCell ref="C4:F4"/>
    <mergeCell ref="G4:J4"/>
    <mergeCell ref="K4:N4"/>
    <mergeCell ref="O4:R4"/>
    <mergeCell ref="B2:B3"/>
    <mergeCell ref="C2:F2"/>
    <mergeCell ref="G2:J2"/>
    <mergeCell ref="K2:N2"/>
    <mergeCell ref="O2:R2"/>
    <mergeCell ref="U4:X4"/>
    <mergeCell ref="Y4:AB4"/>
    <mergeCell ref="AC4:AF4"/>
    <mergeCell ref="AG4:AJ4"/>
    <mergeCell ref="T1:AI1"/>
    <mergeCell ref="T2:T3"/>
    <mergeCell ref="U2:X2"/>
    <mergeCell ref="Y2:AB2"/>
    <mergeCell ref="AC2:AF2"/>
    <mergeCell ref="AG2:AJ2"/>
  </mergeCells>
  <printOptions horizontalCentered="1" verticalCentered="1"/>
  <pageMargins left="0.23622047244094491" right="0.23622047244094491" top="0.23622047244094491" bottom="0.23622047244094491" header="3.937007874015748E-2" footer="3.937007874015748E-2"/>
  <pageSetup paperSize="9" scale="4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ЭКОНОМ+СТАНДАРТ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2018-02-26T19:19:03Z</cp:lastPrinted>
  <dcterms:created xsi:type="dcterms:W3CDTF">2013-03-01T10:49:22Z</dcterms:created>
  <dcterms:modified xsi:type="dcterms:W3CDTF">2022-03-17T06:51:47Z</dcterms:modified>
</cp:coreProperties>
</file>