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B46" i="1" l="1"/>
  <c r="B11" i="1" s="1"/>
  <c r="B36" i="1"/>
  <c r="B25" i="1"/>
  <c r="B56" i="1"/>
  <c r="B10" i="1" s="1"/>
  <c r="B12" i="1" l="1"/>
  <c r="B14" i="1" s="1"/>
  <c r="B10" i="2" l="1"/>
  <c r="D8" i="2"/>
  <c r="D7" i="2"/>
  <c r="D6" i="2"/>
  <c r="D11" i="2" l="1"/>
  <c r="D13" i="2" s="1"/>
  <c r="D10" i="2"/>
</calcChain>
</file>

<file path=xl/sharedStrings.xml><?xml version="1.0" encoding="utf-8"?>
<sst xmlns="http://schemas.openxmlformats.org/spreadsheetml/2006/main" count="68" uniqueCount="41">
  <si>
    <t>Сводная рецептура</t>
  </si>
  <si>
    <t>Наименование продукта</t>
  </si>
  <si>
    <t>Вес, кг</t>
  </si>
  <si>
    <t>Цена, руб</t>
  </si>
  <si>
    <t>Итого, руб</t>
  </si>
  <si>
    <t>Итого</t>
  </si>
  <si>
    <t>Себестоимость 1кг</t>
  </si>
  <si>
    <t>Себестоимость 100гр</t>
  </si>
  <si>
    <t>Выпеченный п/ф</t>
  </si>
  <si>
    <t>Белковый п/ф</t>
  </si>
  <si>
    <t>Кислота лимонная, г</t>
  </si>
  <si>
    <t>Вода, г</t>
  </si>
  <si>
    <t>Смесь Белогель-основной, г</t>
  </si>
  <si>
    <t>Смесь засыпать, долить кипяток, перемешать, взбить на максимальной скорости до получения наибольшего объема и образования "рвущейся массы". Добавить по каплям р-р лимонной кислоты и подбить массу до раномерного распределения кислоты. Готовый крем сразу ипользовать по назначению. Параметры высушивания п/ф Т-90 град С в течение 90 минут.</t>
  </si>
  <si>
    <t>Вес,кг</t>
  </si>
  <si>
    <t>Яйцо куриное</t>
  </si>
  <si>
    <t>Масло растительное</t>
  </si>
  <si>
    <t>Бисквитный п/ф шоколадный</t>
  </si>
  <si>
    <t>Смесь сухая «Бисквит Фа Шифон»</t>
  </si>
  <si>
    <t xml:space="preserve">Алкализованное Какао-порошок Extra 750  </t>
  </si>
  <si>
    <t>Сахар-песок</t>
  </si>
  <si>
    <t>Крем-покрытие "Шокодель" шоколадное</t>
  </si>
  <si>
    <t>Вода питьевая</t>
  </si>
  <si>
    <t>Крем "Фантазия"  для взбивания на растительных жирах 27%</t>
  </si>
  <si>
    <t>Желатин листовой</t>
  </si>
  <si>
    <t xml:space="preserve">Яйцо куриное </t>
  </si>
  <si>
    <t>Молоко ультропастеризованное 3,5%</t>
  </si>
  <si>
    <t xml:space="preserve">Мусс Белый шоколад </t>
  </si>
  <si>
    <t>Мусс Молочный шоколад</t>
  </si>
  <si>
    <t>Мусс Темный шоколад</t>
  </si>
  <si>
    <t>Глазурь кондитерская Темная №77 "Шокомилк"</t>
  </si>
  <si>
    <t>Глазурь кондитерская Молочная№45 "Шокомилк"</t>
  </si>
  <si>
    <t>Глазурь кондитерская Белая№33 "Шокомилк"</t>
  </si>
  <si>
    <t xml:space="preserve">На подложку положить бисквит, железное кольцо и ацетатную ленту, убрать в морозилку и подготовить Мусс темный шоколад. Вылить весь мусс на бисквит и осторожно убрать в морозилку. Приготовить мусс Молочный шоколад и вылить его на стабилизировавшийся мусс темный шоколад, так, чтобы слои не смешались и убрать в морозилку. Сделать мусс белый шоколад , вылить на застывший мусс молочный шоколад и убрать в морозилку на 12 часов. После залить полуфабрикат подогретым Покрытием "Шокодель" и задекорировать. </t>
  </si>
  <si>
    <r>
      <t>Cмешать смесь «Бисквит Фа Шифон» с какао порошком и ПРОСЕЯТЬ эту полученную сухую смесь!!! Затем добавить сахар.
Взбить венчиком все ингредиенты(кроме масла растительного): сначала 1 минуту медленно, чтобы равномерно перемешать массу, затем (7-8 минут) - на быстрой скорости.Снова перевести  режим взбивания на медленную скорость и постепенно влить растительное масло. Перемешать тесто с маслом на медленной скорости в течение 2-3 минут до  получения однородного гладкого теста. Выпекать  пласт 8-10 минут при температуре 190 C</t>
    </r>
    <r>
      <rPr>
        <sz val="11"/>
        <color theme="1"/>
        <rFont val="Times New Roman"/>
        <family val="1"/>
        <charset val="204"/>
      </rPr>
      <t xml:space="preserve">° </t>
    </r>
    <r>
      <rPr>
        <sz val="11"/>
        <color theme="1"/>
        <rFont val="Calibri"/>
        <family val="2"/>
        <charset val="204"/>
        <scheme val="minor"/>
      </rPr>
      <t xml:space="preserve"> минимальной конвекции.</t>
    </r>
  </si>
  <si>
    <t>Яйцо с сахаром соединить и перемешать. Молоко довести до кипения и тонкой струйкой влить в яйца с сахаром, перемешать. Вылить полученную смесь обратно в сатейник у уварить до кипения (постоянно помешивая). В горячую смесь добавить замоченный желатин, перемешать. Полученную смесь вылить в глазурь и перемешать до полного расплавления глазури. Смешать полученную смесь со взбитыми сливками.</t>
  </si>
  <si>
    <t>1. Бисквитный п/ф шоколадный</t>
  </si>
  <si>
    <t>2. Мусс Темный шоколадный</t>
  </si>
  <si>
    <t>3. Мусс Молочный шоколад</t>
  </si>
  <si>
    <t>4. Мусс Белый шоколад</t>
  </si>
  <si>
    <t>Торт "Три Шоколада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</si>
</sst>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2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0" xfId="0" applyBorder="1"/>
    <xf numFmtId="2" fontId="0" fillId="2" borderId="1" xfId="0" applyNumberFormat="1" applyFill="1" applyBorder="1"/>
    <xf numFmtId="0" fontId="0" fillId="0" borderId="0" xfId="0" applyAlignment="1">
      <alignment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164" fontId="0" fillId="0" borderId="12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3" borderId="5" xfId="0" applyFill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164" fontId="1" fillId="3" borderId="12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 wrapText="1" indent="1"/>
    </xf>
    <xf numFmtId="2" fontId="2" fillId="0" borderId="7" xfId="0" applyNumberFormat="1" applyFont="1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0</xdr:row>
      <xdr:rowOff>0</xdr:rowOff>
    </xdr:from>
    <xdr:to>
      <xdr:col>2</xdr:col>
      <xdr:colOff>3400426</xdr:colOff>
      <xdr:row>5</xdr:row>
      <xdr:rowOff>159967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0"/>
          <a:ext cx="2638426" cy="1283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56"/>
  <sheetViews>
    <sheetView tabSelected="1" workbookViewId="0">
      <selection activeCell="A5" sqref="A5"/>
    </sheetView>
  </sheetViews>
  <sheetFormatPr defaultRowHeight="15" x14ac:dyDescent="0.25"/>
  <cols>
    <col min="1" max="1" width="36.42578125" style="17" bestFit="1" customWidth="1"/>
    <col min="2" max="2" width="6.5703125" style="9" customWidth="1"/>
    <col min="3" max="3" width="63.7109375" style="20" customWidth="1"/>
  </cols>
  <sheetData>
    <row r="5" spans="1:3" ht="28.5" x14ac:dyDescent="0.25">
      <c r="A5" s="23" t="s">
        <v>40</v>
      </c>
      <c r="B5" s="23"/>
    </row>
    <row r="6" spans="1:3" ht="14.25" customHeight="1" thickBot="1" x14ac:dyDescent="0.3"/>
    <row r="7" spans="1:3" x14ac:dyDescent="0.25">
      <c r="A7" s="24" t="s">
        <v>0</v>
      </c>
      <c r="B7" s="15"/>
      <c r="C7" s="25"/>
    </row>
    <row r="8" spans="1:3" ht="21.75" customHeight="1" x14ac:dyDescent="0.25">
      <c r="A8" s="26" t="s">
        <v>1</v>
      </c>
      <c r="B8" s="11" t="s">
        <v>2</v>
      </c>
      <c r="C8" s="27" t="s">
        <v>33</v>
      </c>
    </row>
    <row r="9" spans="1:3" x14ac:dyDescent="0.25">
      <c r="A9" s="28" t="s">
        <v>17</v>
      </c>
      <c r="B9" s="10">
        <v>0.3</v>
      </c>
      <c r="C9" s="27"/>
    </row>
    <row r="10" spans="1:3" x14ac:dyDescent="0.25">
      <c r="A10" s="28" t="s">
        <v>27</v>
      </c>
      <c r="B10" s="10">
        <f>$B$56</f>
        <v>0.251</v>
      </c>
      <c r="C10" s="27"/>
    </row>
    <row r="11" spans="1:3" x14ac:dyDescent="0.25">
      <c r="A11" s="28" t="s">
        <v>28</v>
      </c>
      <c r="B11" s="10">
        <f>$B$46</f>
        <v>0.25</v>
      </c>
      <c r="C11" s="27"/>
    </row>
    <row r="12" spans="1:3" x14ac:dyDescent="0.25">
      <c r="A12" s="29" t="s">
        <v>29</v>
      </c>
      <c r="B12" s="10">
        <f>$B$36</f>
        <v>0.249</v>
      </c>
      <c r="C12" s="27"/>
    </row>
    <row r="13" spans="1:3" ht="30" x14ac:dyDescent="0.25">
      <c r="A13" s="30" t="s">
        <v>21</v>
      </c>
      <c r="B13" s="10">
        <v>0.15</v>
      </c>
      <c r="C13" s="27"/>
    </row>
    <row r="14" spans="1:3" x14ac:dyDescent="0.25">
      <c r="A14" s="26" t="s">
        <v>5</v>
      </c>
      <c r="B14" s="11">
        <f>SUM(B9:B13)</f>
        <v>1.1999999999999997</v>
      </c>
      <c r="C14" s="27"/>
    </row>
    <row r="15" spans="1:3" ht="15.75" thickBot="1" x14ac:dyDescent="0.3">
      <c r="A15" s="31" t="s">
        <v>7</v>
      </c>
      <c r="B15" s="32"/>
      <c r="C15" s="33"/>
    </row>
    <row r="16" spans="1:3" ht="15.75" thickBot="1" x14ac:dyDescent="0.3">
      <c r="A16" s="18"/>
      <c r="B16" s="10"/>
      <c r="C16" s="22"/>
    </row>
    <row r="17" spans="1:3" x14ac:dyDescent="0.25">
      <c r="A17" s="24" t="s">
        <v>36</v>
      </c>
      <c r="B17" s="15"/>
      <c r="C17" s="34"/>
    </row>
    <row r="18" spans="1:3" ht="15" customHeight="1" x14ac:dyDescent="0.25">
      <c r="A18" s="26" t="s">
        <v>1</v>
      </c>
      <c r="B18" s="11" t="s">
        <v>2</v>
      </c>
      <c r="C18" s="35" t="s">
        <v>34</v>
      </c>
    </row>
    <row r="19" spans="1:3" x14ac:dyDescent="0.25">
      <c r="A19" s="30" t="s">
        <v>18</v>
      </c>
      <c r="B19" s="10">
        <v>0.1</v>
      </c>
      <c r="C19" s="35"/>
    </row>
    <row r="20" spans="1:3" ht="30" customHeight="1" x14ac:dyDescent="0.25">
      <c r="A20" s="36" t="s">
        <v>19</v>
      </c>
      <c r="B20" s="10">
        <v>1.7999999999999999E-2</v>
      </c>
      <c r="C20" s="35"/>
    </row>
    <row r="21" spans="1:3" x14ac:dyDescent="0.25">
      <c r="A21" s="28" t="s">
        <v>15</v>
      </c>
      <c r="B21" s="10">
        <v>0.16</v>
      </c>
      <c r="C21" s="35"/>
    </row>
    <row r="22" spans="1:3" x14ac:dyDescent="0.25">
      <c r="A22" s="28" t="s">
        <v>16</v>
      </c>
      <c r="B22" s="10">
        <v>6.5000000000000002E-2</v>
      </c>
      <c r="C22" s="35"/>
    </row>
    <row r="23" spans="1:3" x14ac:dyDescent="0.25">
      <c r="A23" s="28" t="s">
        <v>22</v>
      </c>
      <c r="B23" s="10">
        <v>2.5000000000000001E-2</v>
      </c>
      <c r="C23" s="35"/>
    </row>
    <row r="24" spans="1:3" x14ac:dyDescent="0.25">
      <c r="A24" s="29" t="s">
        <v>20</v>
      </c>
      <c r="B24" s="10">
        <v>6.7000000000000004E-2</v>
      </c>
      <c r="C24" s="35"/>
    </row>
    <row r="25" spans="1:3" x14ac:dyDescent="0.25">
      <c r="A25" s="37" t="s">
        <v>5</v>
      </c>
      <c r="B25" s="12">
        <f>SUM(B19:B24)</f>
        <v>0.43500000000000005</v>
      </c>
      <c r="C25" s="35"/>
    </row>
    <row r="26" spans="1:3" ht="15.75" thickBot="1" x14ac:dyDescent="0.3">
      <c r="A26" s="38" t="s">
        <v>8</v>
      </c>
      <c r="B26" s="39">
        <v>0.43</v>
      </c>
      <c r="C26" s="40"/>
    </row>
    <row r="27" spans="1:3" ht="15.75" thickBot="1" x14ac:dyDescent="0.3">
      <c r="A27" s="19"/>
      <c r="B27" s="10"/>
      <c r="C27" s="21"/>
    </row>
    <row r="28" spans="1:3" s="5" customFormat="1" x14ac:dyDescent="0.25">
      <c r="A28" s="41" t="s">
        <v>37</v>
      </c>
      <c r="B28" s="42"/>
      <c r="C28" s="34"/>
    </row>
    <row r="29" spans="1:3" s="5" customFormat="1" ht="15.6" customHeight="1" x14ac:dyDescent="0.25">
      <c r="A29" s="43" t="s">
        <v>1</v>
      </c>
      <c r="B29" s="14" t="s">
        <v>2</v>
      </c>
      <c r="C29" s="27" t="s">
        <v>35</v>
      </c>
    </row>
    <row r="30" spans="1:3" s="5" customFormat="1" ht="31.5" customHeight="1" x14ac:dyDescent="0.25">
      <c r="A30" s="30" t="s">
        <v>30</v>
      </c>
      <c r="B30" s="13">
        <v>0.05</v>
      </c>
      <c r="C30" s="27"/>
    </row>
    <row r="31" spans="1:3" s="5" customFormat="1" ht="27.75" customHeight="1" x14ac:dyDescent="0.25">
      <c r="A31" s="30" t="s">
        <v>26</v>
      </c>
      <c r="B31" s="13">
        <v>0.04</v>
      </c>
      <c r="C31" s="27"/>
    </row>
    <row r="32" spans="1:3" s="5" customFormat="1" ht="15.75" customHeight="1" x14ac:dyDescent="0.25">
      <c r="A32" s="30" t="s">
        <v>25</v>
      </c>
      <c r="B32" s="13">
        <v>0.03</v>
      </c>
      <c r="C32" s="27"/>
    </row>
    <row r="33" spans="1:3" s="5" customFormat="1" ht="16.5" customHeight="1" x14ac:dyDescent="0.25">
      <c r="A33" s="30" t="s">
        <v>20</v>
      </c>
      <c r="B33" s="13">
        <v>2.5000000000000001E-2</v>
      </c>
      <c r="C33" s="27"/>
    </row>
    <row r="34" spans="1:3" s="5" customFormat="1" ht="21.75" customHeight="1" x14ac:dyDescent="0.25">
      <c r="A34" s="30" t="s">
        <v>24</v>
      </c>
      <c r="B34" s="13">
        <v>4.0000000000000001E-3</v>
      </c>
      <c r="C34" s="27"/>
    </row>
    <row r="35" spans="1:3" ht="30" x14ac:dyDescent="0.25">
      <c r="A35" s="43" t="s">
        <v>23</v>
      </c>
      <c r="B35" s="10">
        <v>0.1</v>
      </c>
      <c r="C35" s="27"/>
    </row>
    <row r="36" spans="1:3" ht="15.75" thickBot="1" x14ac:dyDescent="0.3">
      <c r="A36" s="44" t="s">
        <v>5</v>
      </c>
      <c r="B36" s="16">
        <f>SUM(B30:B35)</f>
        <v>0.249</v>
      </c>
      <c r="C36" s="33"/>
    </row>
    <row r="37" spans="1:3" ht="15.75" thickBot="1" x14ac:dyDescent="0.3">
      <c r="A37" s="18"/>
      <c r="B37" s="10"/>
      <c r="C37" s="21"/>
    </row>
    <row r="38" spans="1:3" x14ac:dyDescent="0.25">
      <c r="A38" s="41" t="s">
        <v>38</v>
      </c>
      <c r="B38" s="42"/>
      <c r="C38" s="34"/>
    </row>
    <row r="39" spans="1:3" ht="15" customHeight="1" x14ac:dyDescent="0.25">
      <c r="A39" s="43" t="s">
        <v>1</v>
      </c>
      <c r="B39" s="14"/>
      <c r="C39" s="27" t="s">
        <v>35</v>
      </c>
    </row>
    <row r="40" spans="1:3" ht="30" x14ac:dyDescent="0.25">
      <c r="A40" s="30" t="s">
        <v>31</v>
      </c>
      <c r="B40" s="13">
        <v>0.05</v>
      </c>
      <c r="C40" s="27"/>
    </row>
    <row r="41" spans="1:3" x14ac:dyDescent="0.25">
      <c r="A41" s="30" t="s">
        <v>26</v>
      </c>
      <c r="B41" s="13">
        <v>0.04</v>
      </c>
      <c r="C41" s="27"/>
    </row>
    <row r="42" spans="1:3" x14ac:dyDescent="0.25">
      <c r="A42" s="30" t="s">
        <v>25</v>
      </c>
      <c r="B42" s="13">
        <v>0.03</v>
      </c>
      <c r="C42" s="27"/>
    </row>
    <row r="43" spans="1:3" x14ac:dyDescent="0.25">
      <c r="A43" s="30" t="s">
        <v>20</v>
      </c>
      <c r="B43" s="13">
        <v>2.5000000000000001E-2</v>
      </c>
      <c r="C43" s="27"/>
    </row>
    <row r="44" spans="1:3" x14ac:dyDescent="0.25">
      <c r="A44" s="30" t="s">
        <v>24</v>
      </c>
      <c r="B44" s="13">
        <v>5.0000000000000001E-3</v>
      </c>
      <c r="C44" s="27"/>
    </row>
    <row r="45" spans="1:3" ht="30" x14ac:dyDescent="0.25">
      <c r="A45" s="43" t="s">
        <v>23</v>
      </c>
      <c r="B45" s="13">
        <v>0.1</v>
      </c>
      <c r="C45" s="27"/>
    </row>
    <row r="46" spans="1:3" ht="15.75" thickBot="1" x14ac:dyDescent="0.3">
      <c r="A46" s="44" t="s">
        <v>5</v>
      </c>
      <c r="B46" s="45">
        <f>SUM($B$40:$B$45)</f>
        <v>0.25</v>
      </c>
      <c r="C46" s="33"/>
    </row>
    <row r="47" spans="1:3" ht="15.75" thickBot="1" x14ac:dyDescent="0.3">
      <c r="A47" s="18"/>
      <c r="B47" s="10"/>
      <c r="C47" s="21"/>
    </row>
    <row r="48" spans="1:3" x14ac:dyDescent="0.25">
      <c r="A48" s="41" t="s">
        <v>39</v>
      </c>
      <c r="B48" s="42"/>
      <c r="C48" s="34"/>
    </row>
    <row r="49" spans="1:3" ht="30" customHeight="1" x14ac:dyDescent="0.25">
      <c r="A49" s="43" t="s">
        <v>1</v>
      </c>
      <c r="B49" s="14" t="s">
        <v>2</v>
      </c>
      <c r="C49" s="27" t="s">
        <v>35</v>
      </c>
    </row>
    <row r="50" spans="1:3" ht="30" x14ac:dyDescent="0.25">
      <c r="A50" s="30" t="s">
        <v>32</v>
      </c>
      <c r="B50" s="13">
        <v>0.05</v>
      </c>
      <c r="C50" s="27"/>
    </row>
    <row r="51" spans="1:3" ht="29.25" customHeight="1" x14ac:dyDescent="0.25">
      <c r="A51" s="30" t="s">
        <v>26</v>
      </c>
      <c r="B51" s="13">
        <v>0.04</v>
      </c>
      <c r="C51" s="27"/>
    </row>
    <row r="52" spans="1:3" x14ac:dyDescent="0.25">
      <c r="A52" s="30" t="s">
        <v>25</v>
      </c>
      <c r="B52" s="13">
        <v>0.03</v>
      </c>
      <c r="C52" s="27"/>
    </row>
    <row r="53" spans="1:3" x14ac:dyDescent="0.25">
      <c r="A53" s="30" t="s">
        <v>20</v>
      </c>
      <c r="B53" s="13">
        <v>2.5000000000000001E-2</v>
      </c>
      <c r="C53" s="27"/>
    </row>
    <row r="54" spans="1:3" x14ac:dyDescent="0.25">
      <c r="A54" s="30" t="s">
        <v>24</v>
      </c>
      <c r="B54" s="13">
        <v>6.0000000000000001E-3</v>
      </c>
      <c r="C54" s="27"/>
    </row>
    <row r="55" spans="1:3" ht="30" x14ac:dyDescent="0.25">
      <c r="A55" s="43" t="s">
        <v>23</v>
      </c>
      <c r="B55" s="10">
        <v>0.1</v>
      </c>
      <c r="C55" s="27"/>
    </row>
    <row r="56" spans="1:3" ht="15.75" thickBot="1" x14ac:dyDescent="0.3">
      <c r="A56" s="44" t="s">
        <v>5</v>
      </c>
      <c r="B56" s="16">
        <f>SUM(B50:B55)</f>
        <v>0.251</v>
      </c>
      <c r="C56" s="33"/>
    </row>
  </sheetData>
  <mergeCells count="5">
    <mergeCell ref="C49:C56"/>
    <mergeCell ref="C8:C15"/>
    <mergeCell ref="C18:C26"/>
    <mergeCell ref="C29:C36"/>
    <mergeCell ref="C39:C46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workbookViewId="0">
      <selection activeCell="A3" sqref="A3:E13"/>
    </sheetView>
  </sheetViews>
  <sheetFormatPr defaultRowHeight="15" x14ac:dyDescent="0.25"/>
  <cols>
    <col min="1" max="1" width="19.5703125" customWidth="1"/>
    <col min="2" max="2" width="11.42578125" customWidth="1"/>
    <col min="3" max="3" width="11.28515625" customWidth="1"/>
    <col min="4" max="4" width="10.5703125" customWidth="1"/>
    <col min="5" max="5" width="27" customWidth="1"/>
  </cols>
  <sheetData>
    <row r="3" spans="1:5" x14ac:dyDescent="0.25">
      <c r="A3" s="3" t="s">
        <v>9</v>
      </c>
    </row>
    <row r="4" spans="1:5" x14ac:dyDescent="0.25">
      <c r="A4" s="1" t="s">
        <v>1</v>
      </c>
      <c r="B4" s="1" t="s">
        <v>14</v>
      </c>
      <c r="C4" s="1" t="s">
        <v>3</v>
      </c>
      <c r="D4" s="1" t="s">
        <v>4</v>
      </c>
      <c r="E4" s="6" t="s">
        <v>13</v>
      </c>
    </row>
    <row r="5" spans="1:5" x14ac:dyDescent="0.25">
      <c r="A5" s="1"/>
      <c r="B5" s="1"/>
      <c r="C5" s="1"/>
      <c r="D5" s="2"/>
      <c r="E5" s="7"/>
    </row>
    <row r="6" spans="1:5" x14ac:dyDescent="0.25">
      <c r="A6" s="1" t="s">
        <v>12</v>
      </c>
      <c r="B6" s="1">
        <v>4.7E-2</v>
      </c>
      <c r="C6" s="4">
        <v>410</v>
      </c>
      <c r="D6" s="2">
        <f>SUM(B6*C6)</f>
        <v>19.27</v>
      </c>
      <c r="E6" s="7"/>
    </row>
    <row r="7" spans="1:5" x14ac:dyDescent="0.25">
      <c r="A7" s="1" t="s">
        <v>10</v>
      </c>
      <c r="B7" s="1">
        <v>1E-4</v>
      </c>
      <c r="C7" s="4">
        <v>97</v>
      </c>
      <c r="D7" s="2">
        <f t="shared" ref="D7:D8" si="0">SUM(B7*C7)</f>
        <v>9.7000000000000003E-3</v>
      </c>
      <c r="E7" s="7"/>
    </row>
    <row r="8" spans="1:5" x14ac:dyDescent="0.25">
      <c r="A8" s="1" t="s">
        <v>11</v>
      </c>
      <c r="B8" s="1">
        <v>1E-4</v>
      </c>
      <c r="C8" s="4"/>
      <c r="D8" s="2">
        <f t="shared" si="0"/>
        <v>0</v>
      </c>
      <c r="E8" s="7"/>
    </row>
    <row r="9" spans="1:5" x14ac:dyDescent="0.25">
      <c r="A9" s="1"/>
      <c r="B9" s="1"/>
      <c r="C9" s="1"/>
      <c r="D9" s="2"/>
      <c r="E9" s="7"/>
    </row>
    <row r="10" spans="1:5" x14ac:dyDescent="0.25">
      <c r="A10" s="1" t="s">
        <v>5</v>
      </c>
      <c r="B10" s="1">
        <f>SUM(B6:B9)</f>
        <v>4.7200000000000006E-2</v>
      </c>
      <c r="C10" s="1"/>
      <c r="D10" s="2">
        <f>SUM(D6:D9)</f>
        <v>19.279699999999998</v>
      </c>
      <c r="E10" s="7"/>
    </row>
    <row r="11" spans="1:5" x14ac:dyDescent="0.25">
      <c r="A11" s="1" t="s">
        <v>8</v>
      </c>
      <c r="B11" s="1">
        <v>5.5E-2</v>
      </c>
      <c r="C11" s="1"/>
      <c r="D11" s="2">
        <f>SUM(D6:D8)</f>
        <v>19.279699999999998</v>
      </c>
      <c r="E11" s="7"/>
    </row>
    <row r="12" spans="1:5" x14ac:dyDescent="0.25">
      <c r="A12" s="1"/>
      <c r="B12" s="1"/>
      <c r="C12" s="1"/>
      <c r="D12" s="2"/>
      <c r="E12" s="7"/>
    </row>
    <row r="13" spans="1:5" x14ac:dyDescent="0.25">
      <c r="A13" s="1" t="s">
        <v>6</v>
      </c>
      <c r="B13" s="1"/>
      <c r="C13" s="1"/>
      <c r="D13" s="2">
        <f>SUM(D11/B11)</f>
        <v>350.53999999999996</v>
      </c>
      <c r="E13" s="8"/>
    </row>
  </sheetData>
  <mergeCells count="1">
    <mergeCell ref="E4:E1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2020-06-01T11:20:50Z</dcterms:modified>
</cp:coreProperties>
</file>