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s>
  <definedNames>
    <definedName name="_xlnm._FilterDatabase" localSheetId="0" hidden="1">'Общий прайс'!$A$4:$P$249</definedName>
  </definedNames>
  <calcPr calcId="124519" refMode="R1C1"/>
</workbook>
</file>

<file path=xl/calcChain.xml><?xml version="1.0" encoding="utf-8"?>
<calcChain xmlns="http://schemas.openxmlformats.org/spreadsheetml/2006/main">
  <c r="J7" i="2"/>
  <c r="J102" i="1"/>
  <c r="J6" i="2"/>
  <c r="J8"/>
  <c r="J101" i="1"/>
  <c r="J9" i="2"/>
  <c r="J86" i="1"/>
  <c r="J222"/>
  <c r="J10" i="2"/>
  <c r="J13"/>
  <c r="J12"/>
  <c r="J11"/>
  <c r="J14"/>
  <c r="J248" i="1"/>
  <c r="J249"/>
  <c r="J247"/>
  <c r="J221"/>
  <c r="J16" i="2"/>
  <c r="J15"/>
  <c r="J122" i="1"/>
  <c r="J123"/>
  <c r="J121"/>
  <c r="J17" i="2"/>
  <c r="J172" i="1"/>
  <c r="J171"/>
  <c r="J199"/>
  <c r="J198"/>
  <c r="J197"/>
  <c r="J170"/>
  <c r="J169"/>
  <c r="J240"/>
  <c r="J138"/>
  <c r="J242"/>
  <c r="J241"/>
  <c r="J239"/>
  <c r="J238"/>
  <c r="J237"/>
  <c r="J236"/>
  <c r="J235"/>
  <c r="J234"/>
  <c r="J233"/>
  <c r="J232"/>
  <c r="J231"/>
  <c r="J230"/>
  <c r="J229"/>
  <c r="J228"/>
  <c r="J227"/>
  <c r="J226"/>
  <c r="J225"/>
  <c r="J1" i="2" l="1"/>
  <c r="J220" i="1"/>
  <c r="J146" l="1"/>
  <c r="J219"/>
  <c r="J150"/>
  <c r="J137"/>
  <c r="J223"/>
  <c r="J218"/>
  <c r="J85" l="1"/>
  <c r="J217" l="1"/>
  <c r="J84"/>
  <c r="J215"/>
  <c r="J216"/>
  <c r="J82" l="1"/>
  <c r="J83"/>
  <c r="J81"/>
  <c r="J214"/>
  <c r="J80"/>
  <c r="J196"/>
  <c r="J206"/>
  <c r="J87" l="1"/>
  <c r="J79"/>
  <c r="J78"/>
  <c r="J51"/>
  <c r="J186"/>
  <c r="J77"/>
  <c r="J145"/>
  <c r="J195" l="1"/>
  <c r="J69"/>
  <c r="J65"/>
  <c r="J147"/>
  <c r="J136"/>
  <c r="J135"/>
  <c r="J73"/>
  <c r="J72"/>
  <c r="J161"/>
  <c r="J144"/>
  <c r="J76"/>
  <c r="J75"/>
  <c r="J74"/>
  <c r="J71"/>
  <c r="J70"/>
  <c r="J68"/>
  <c r="J67"/>
  <c r="J66"/>
  <c r="J64"/>
  <c r="J63"/>
  <c r="J62"/>
  <c r="J149"/>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2"/>
  <c r="J53"/>
  <c r="J54"/>
  <c r="J55"/>
  <c r="J56"/>
  <c r="J57"/>
  <c r="J58"/>
  <c r="J59"/>
  <c r="J60"/>
  <c r="J61"/>
  <c r="J89"/>
  <c r="J90"/>
  <c r="J91"/>
  <c r="J92"/>
  <c r="J93"/>
  <c r="J94"/>
  <c r="J95"/>
  <c r="J96"/>
  <c r="J97"/>
  <c r="J98"/>
  <c r="J99"/>
  <c r="J100"/>
  <c r="J103"/>
  <c r="J105"/>
  <c r="J106"/>
  <c r="J107"/>
  <c r="J108"/>
  <c r="J109"/>
  <c r="J110"/>
  <c r="J111"/>
  <c r="J112"/>
  <c r="J113"/>
  <c r="J114"/>
  <c r="J115"/>
  <c r="J116"/>
  <c r="J117"/>
  <c r="J118"/>
  <c r="J119"/>
  <c r="J120"/>
  <c r="J124"/>
  <c r="J126"/>
  <c r="J127"/>
  <c r="J128"/>
  <c r="J129"/>
  <c r="J130"/>
  <c r="J131"/>
  <c r="J132"/>
  <c r="J133"/>
  <c r="J134"/>
  <c r="J139"/>
  <c r="J141"/>
  <c r="J142"/>
  <c r="J143"/>
  <c r="J151"/>
  <c r="J153"/>
  <c r="J154"/>
  <c r="J155"/>
  <c r="J156"/>
  <c r="J157"/>
  <c r="J158"/>
  <c r="J159"/>
  <c r="J160"/>
  <c r="J162"/>
  <c r="J164"/>
  <c r="J165"/>
  <c r="J166"/>
  <c r="J167"/>
  <c r="J168"/>
  <c r="J174"/>
  <c r="J175"/>
  <c r="J176"/>
  <c r="J177"/>
  <c r="J178"/>
  <c r="J179"/>
  <c r="J180"/>
  <c r="J181"/>
  <c r="J182"/>
  <c r="J183"/>
  <c r="J184"/>
  <c r="J185"/>
  <c r="J187"/>
  <c r="J189"/>
  <c r="J190"/>
  <c r="J191"/>
  <c r="J192"/>
  <c r="J193"/>
  <c r="J194"/>
  <c r="J200"/>
  <c r="J202"/>
  <c r="J203"/>
  <c r="J204"/>
  <c r="J205"/>
  <c r="J208"/>
  <c r="J209"/>
  <c r="J210"/>
  <c r="J211"/>
  <c r="J212"/>
  <c r="J244"/>
  <c r="J245"/>
  <c r="J246"/>
  <c r="J6"/>
  <c r="K1" l="1"/>
</calcChain>
</file>

<file path=xl/sharedStrings.xml><?xml version="1.0" encoding="utf-8"?>
<sst xmlns="http://schemas.openxmlformats.org/spreadsheetml/2006/main" count="2948" uniqueCount="1668">
  <si>
    <t>Артикул</t>
  </si>
  <si>
    <t>Материал</t>
  </si>
  <si>
    <t>Ссылка на товар</t>
  </si>
  <si>
    <t>Пазлы/головоломки</t>
  </si>
  <si>
    <t>01010</t>
  </si>
  <si>
    <t>01020</t>
  </si>
  <si>
    <t>01030</t>
  </si>
  <si>
    <t>Рамки-вкладыши</t>
  </si>
  <si>
    <t>Вкладыш "А что внутри?"</t>
  </si>
  <si>
    <t>Пазл "Грибы в банке"</t>
  </si>
  <si>
    <t>Пазл "Корзинка лесника"</t>
  </si>
  <si>
    <t>Пазл "Карамельки"</t>
  </si>
  <si>
    <t>8004</t>
  </si>
  <si>
    <t>Вкладыш больше-меньше "Фрукты"</t>
  </si>
  <si>
    <t>Вкладыш больше-меньше "Папа-мама-я"</t>
  </si>
  <si>
    <t>Вкладыш больше-меньше "Семья птиц"</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</si>
  <si>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</si>
  <si>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</si>
  <si>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</si>
  <si>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</si>
  <si>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</si>
  <si>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</si>
  <si>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</si>
  <si>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</si>
  <si>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Мемо-игра "Любимые игрушки"</t>
  </si>
  <si>
    <t>Алфавиты</t>
  </si>
  <si>
    <t>280 г</t>
  </si>
  <si>
    <t>Математические игры</t>
  </si>
  <si>
    <t>190 г</t>
  </si>
  <si>
    <t>100 г</t>
  </si>
  <si>
    <t>Досочки Сегена с узором</t>
  </si>
  <si>
    <t>Лабиринты</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</si>
  <si>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</si>
  <si>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</si>
  <si>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</si>
  <si>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</si>
  <si>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</si>
  <si>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</si>
  <si>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</si>
  <si>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</si>
  <si>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</si>
  <si>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</si>
  <si>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</si>
  <si>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</si>
  <si>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</si>
  <si>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01070</t>
  </si>
  <si>
    <t>Пазл "Сафари"</t>
  </si>
  <si>
    <t>200 г</t>
  </si>
  <si>
    <t>01071</t>
  </si>
  <si>
    <t>Пазл "22 хвоста"</t>
  </si>
  <si>
    <t>170 г</t>
  </si>
  <si>
    <t>110 г</t>
  </si>
  <si>
    <t>230 г</t>
  </si>
  <si>
    <t>https://toysib.ru/products/pazl-griby-v-banke</t>
  </si>
  <si>
    <t>https://toysib.ru/products/pazl-korzinka-lesnika</t>
  </si>
  <si>
    <t>https://toysib.ru/products/pazl-karamelki</t>
  </si>
  <si>
    <t>https://toysib.ru/products/pazl-safari</t>
  </si>
  <si>
    <t>https://toysib.ru/products/pazl-22-hvosta</t>
  </si>
  <si>
    <t>https://toysib.ru/products/golovolomka-tetris-malayi</t>
  </si>
  <si>
    <t>https://toysib.ru/products/vkladysh-a-chto-vnutri</t>
  </si>
  <si>
    <t>https://toysib.ru/products/vkladysh-bolshe-menshe-frukty</t>
  </si>
  <si>
    <t>https://toysib.ru/products/vkladysh-bolshe-menshe-papa-mama-ya</t>
  </si>
  <si>
    <t>https://toysib.ru/products/vkladysh-bolshe-menshe-semya-ptic</t>
  </si>
  <si>
    <t>https://toysib.ru/products/kartinki-polovinki-ovoshchi-frukty</t>
  </si>
  <si>
    <t>https://toysib.ru/products/kartinki-polovinki-transport</t>
  </si>
  <si>
    <t>https://toysib.ru/products/kartinki-polovinki-zhivotnye</t>
  </si>
  <si>
    <t>https://toysib.ru/products/kartinki-polovinki-odezhda</t>
  </si>
  <si>
    <t>https://toysib.ru/products/memo-igra-lyubimye-igrushki</t>
  </si>
  <si>
    <t>https://toysib.ru/products/dosochki-segena-s-uzorom</t>
  </si>
  <si>
    <t>https://toysib.ru/products/sorter-geometricheskiy-kvadrat-4-figury</t>
  </si>
  <si>
    <t>https://toysib.ru/products/sorter-golovolomka-slozhi-uzor</t>
  </si>
  <si>
    <t>https://toysib.ru/products/shnurovka-rubashka</t>
  </si>
  <si>
    <t>https://toysib.ru/products/shnurovka-kedi</t>
  </si>
  <si>
    <t>https://toysib.ru/products/shnurovka-montessori</t>
  </si>
  <si>
    <t>08020</t>
  </si>
  <si>
    <t>08030</t>
  </si>
  <si>
    <t>420 г</t>
  </si>
  <si>
    <t>https://toysib.ru/products/grafomotornyi-labirint-krug</t>
  </si>
  <si>
    <t>https://toysib.ru/products/grafomotornyi-labirint-dorozhka</t>
  </si>
  <si>
    <t>https://toysib.ru/products/grafomotornyi-labirint-kvadrat</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</si>
  <si>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</si>
  <si>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</si>
  <si>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</si>
  <si>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</si>
  <si>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</si>
  <si>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</si>
  <si>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</si>
  <si>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</si>
  <si>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</si>
  <si>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01073</t>
  </si>
  <si>
    <t>Пазл "Мишкина лапа"</t>
  </si>
  <si>
    <t>https://toysib.ru/products/pazl-mishkina-lapa</t>
  </si>
  <si>
    <t>395 г</t>
  </si>
  <si>
    <t>510 г</t>
  </si>
  <si>
    <t>01074</t>
  </si>
  <si>
    <t>Пазл - конструктор "Трактор"</t>
  </si>
  <si>
    <t>https://toysib.ru/products/pazl-konstruktor-traktor</t>
  </si>
  <si>
    <t>01076</t>
  </si>
  <si>
    <t>Пазл -"Переезд"</t>
  </si>
  <si>
    <t>https://toysib.ru/products/pazl-pereezd</t>
  </si>
  <si>
    <t>08010</t>
  </si>
  <si>
    <t>03011</t>
  </si>
  <si>
    <t>Картинки-половинки "Крылатые друзья"</t>
  </si>
  <si>
    <t>03013</t>
  </si>
  <si>
    <t>Картинки-половинки "Урожай"</t>
  </si>
  <si>
    <t>https://toysib.ru/products/kartinki-polovinki-krylatye-druzya</t>
  </si>
  <si>
    <t>https://toysib.ru/products/kartinki-polovinki-urozhaj</t>
  </si>
  <si>
    <t>11003</t>
  </si>
  <si>
    <t>Логика "Животный мир"</t>
  </si>
  <si>
    <t>210 г</t>
  </si>
  <si>
    <t>11004</t>
  </si>
  <si>
    <t>Логика "Мир ассоциаций"</t>
  </si>
  <si>
    <t>https://toysib.ru/products/logika-jivotnii-mir</t>
  </si>
  <si>
    <t>https://toysib.ru/products/logika-mir-associacii</t>
  </si>
  <si>
    <t>7007</t>
  </si>
  <si>
    <t>Сортер-пазл "Полянка"</t>
  </si>
  <si>
    <t>580 г</t>
  </si>
  <si>
    <t>https://toysib.ru/products/sorter-pazl-polyanka</t>
  </si>
  <si>
    <t>7008</t>
  </si>
  <si>
    <t>Сортер-пазл "В путь"</t>
  </si>
  <si>
    <t>https://toysib.ru/products/sorter-pazl-v-put</t>
  </si>
  <si>
    <t>https://toysib.ru/products/kvadraty-nikitina-3-urovnya-4-kvadrata</t>
  </si>
  <si>
    <t>75 г</t>
  </si>
  <si>
    <t>08011</t>
  </si>
  <si>
    <t>08012</t>
  </si>
  <si>
    <t>08013</t>
  </si>
  <si>
    <t>https://toysib.ru/products/grafomotornyj-labirint-shestiugolnik</t>
  </si>
  <si>
    <t>https://toysib.ru/products/grafomotornyj-labirint-vosmerka</t>
  </si>
  <si>
    <t>https://toysib.ru/products/grafomotornyj-labirint-zmejka</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</si>
  <si>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</si>
  <si>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</si>
  <si>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</si>
  <si>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</si>
  <si>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</si>
  <si>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</si>
  <si>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</si>
  <si>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</si>
  <si>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</si>
  <si>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</si>
  <si>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</si>
  <si>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</si>
  <si>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</si>
  <si>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</si>
  <si>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</si>
  <si>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</si>
  <si>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</si>
  <si>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01081</t>
  </si>
  <si>
    <t>01082</t>
  </si>
  <si>
    <t>01083</t>
  </si>
  <si>
    <t>https://toysib.ru/products/pazl-edinorog</t>
  </si>
  <si>
    <t>90 г</t>
  </si>
  <si>
    <t>https://toysib.ru/products/pazl-druzhok</t>
  </si>
  <si>
    <t>https://toysib.ru/products/pazl-pushistik</t>
  </si>
  <si>
    <t>4006</t>
  </si>
  <si>
    <t xml:space="preserve">Пазл - алфавит "Буквы-невидимки" </t>
  </si>
  <si>
    <t>https://toysib.ru/products/pazl-alfavit-bukvy-nevidimki</t>
  </si>
  <si>
    <t>Пазл / Головоломка "Цирк"</t>
  </si>
  <si>
    <t>01085</t>
  </si>
  <si>
    <t>185 г</t>
  </si>
  <si>
    <t>https://toysib.ru/products/pazl-cirk</t>
  </si>
  <si>
    <t>7011</t>
  </si>
  <si>
    <t>Логическая панель</t>
  </si>
  <si>
    <t>160*160*55 мм</t>
  </si>
  <si>
    <t>295 г</t>
  </si>
  <si>
    <t>https://toysib.ru/products/logicheskaya-panel</t>
  </si>
  <si>
    <t>245 г</t>
  </si>
  <si>
    <t>145 г</t>
  </si>
  <si>
    <t>92 г</t>
  </si>
  <si>
    <t>4008</t>
  </si>
  <si>
    <t>Алфавит - раскраска</t>
  </si>
  <si>
    <t>345 г</t>
  </si>
  <si>
    <t>https://toysib.ru/products/alfavit-raskraska</t>
  </si>
  <si>
    <t>7012</t>
  </si>
  <si>
    <t>Сортер "Накорми меня"</t>
  </si>
  <si>
    <t>https://toysib.ru/products/sorter-nakormi-menya</t>
  </si>
  <si>
    <t>03014</t>
  </si>
  <si>
    <t>Конструктор-персонаж "Друзья"</t>
  </si>
  <si>
    <t>03015</t>
  </si>
  <si>
    <t>Конструктор-персонаж "Спорт"</t>
  </si>
  <si>
    <t>03016</t>
  </si>
  <si>
    <t>Конструктор-персонаж "Профессии"</t>
  </si>
  <si>
    <t>https://toysib.ru/products/konstruktor-personazh-professii</t>
  </si>
  <si>
    <t>https://toysib.ru/products/konstruktor-personazh-druzya</t>
  </si>
  <si>
    <t>https://toysib.ru/products/konstruktor-personazh-sport</t>
  </si>
  <si>
    <t>Рамка-вкладыш "Чей домик?"</t>
  </si>
  <si>
    <t>Рамка-вкладыш "Поиграем в прятки?"</t>
  </si>
  <si>
    <t>Рамка-вкладыш "Теремок"</t>
  </si>
  <si>
    <t>https://toysib.ru/products/ramka-vkladysh-chei-domik</t>
  </si>
  <si>
    <t>https://toysib.ru/products/ramka-vkladysh-poigraem-v-pryatki</t>
  </si>
  <si>
    <t>https://toysib.ru/products/ramka-vkladysh-teremok</t>
  </si>
  <si>
    <t>Пазл / Головоломка "Час Пик"</t>
  </si>
  <si>
    <t>https://toysib.ru/products/pazl-chas-pik</t>
  </si>
  <si>
    <t>01086</t>
  </si>
  <si>
    <t>Рыбалка магнитная "Аквариум"</t>
  </si>
  <si>
    <t>Рыбалка магнитная "Океан"</t>
  </si>
  <si>
    <t>3003</t>
  </si>
  <si>
    <t>Рыбалка магнитная "Морские приключения"</t>
  </si>
  <si>
    <t>155 г</t>
  </si>
  <si>
    <t>3001</t>
  </si>
  <si>
    <t>455 г</t>
  </si>
  <si>
    <t>01087</t>
  </si>
  <si>
    <t>Пазл "Пираты"</t>
  </si>
  <si>
    <t>https://toysib.ru/products/pazl-piraty</t>
  </si>
  <si>
    <t>01088</t>
  </si>
  <si>
    <t>Пазл "Автовоз"</t>
  </si>
  <si>
    <t>https://toysib.ru/products/pazl-avtovoz</t>
  </si>
  <si>
    <t>02022</t>
  </si>
  <si>
    <t>Вкладыш "Пингвинята спят"</t>
  </si>
  <si>
    <t>02023</t>
  </si>
  <si>
    <t>Вкладыш "Котята спят"</t>
  </si>
  <si>
    <t>02024</t>
  </si>
  <si>
    <t>Вкладыш "Зайчата спят"</t>
  </si>
  <si>
    <t>https://toysib.ru/products/vkladysh-pingvinyata-spyat</t>
  </si>
  <si>
    <t>https://toysib.ru/products/zajchata-spyat</t>
  </si>
  <si>
    <t>https://toysib.ru/products/vkladysh-kotyata-spyat</t>
  </si>
  <si>
    <t>03017</t>
  </si>
  <si>
    <t xml:space="preserve">Карусель Ассоциаций </t>
  </si>
  <si>
    <t>365 г</t>
  </si>
  <si>
    <t>https://toysib.ru/products/karusel-associacij</t>
  </si>
  <si>
    <t>01089</t>
  </si>
  <si>
    <t>Пазл "Ферма"</t>
  </si>
  <si>
    <t>https://toysib.ru/products/pazl-ferma</t>
  </si>
  <si>
    <t>3004</t>
  </si>
  <si>
    <t>Рыбалка магнитная "Веселые рыбки"</t>
  </si>
  <si>
    <t>265 г</t>
  </si>
  <si>
    <t>3005</t>
  </si>
  <si>
    <t>Рыбалка магнитная "Сладости"</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</si>
  <si>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</si>
  <si>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</si>
  <si>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</si>
  <si>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</si>
  <si>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</si>
  <si>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</si>
  <si>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</si>
  <si>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</si>
  <si>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</si>
  <si>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</si>
  <si>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</si>
  <si>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</si>
  <si>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</si>
  <si>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</si>
  <si>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</si>
  <si>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</si>
  <si>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</si>
  <si>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</si>
  <si>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</si>
  <si>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</si>
  <si>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12002</t>
  </si>
  <si>
    <t>Заготовки для творчества "Семья мишек"</t>
  </si>
  <si>
    <t>https://toysib.ru/products/zagotovki-dlya-tvorchestva-semya-mishek</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</si>
  <si>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</si>
  <si>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</si>
  <si>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</si>
  <si>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</si>
  <si>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</si>
  <si>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</si>
  <si>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</si>
  <si>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</si>
  <si>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</si>
  <si>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06048</t>
  </si>
  <si>
    <t>Досочки Сегена (большой набор)</t>
  </si>
  <si>
    <t>260 г</t>
  </si>
  <si>
    <t>https://toysib.ru/products/dosochki-segena-bolshoj-nabor</t>
  </si>
  <si>
    <t>от 94мм до 120мм</t>
  </si>
  <si>
    <t>01096</t>
  </si>
  <si>
    <t>Пазл "Сказочный замок"</t>
  </si>
  <si>
    <t>https://toysib.ru/products/pazl-skazochnyj-zamok</t>
  </si>
  <si>
    <t>45 г</t>
  </si>
  <si>
    <t>291*96*22 мм</t>
  </si>
  <si>
    <t>215*207*43 мм</t>
  </si>
  <si>
    <t>12006</t>
  </si>
  <si>
    <t>Заготовки для творчества "Яички"</t>
  </si>
  <si>
    <t>35 г</t>
  </si>
  <si>
    <t>https://toysib.ru/products/zagotovki-dlya-tvorchestva-yaichki</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</si>
  <si>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</si>
  <si>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</si>
  <si>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</si>
  <si>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</si>
  <si>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</si>
  <si>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краска</t>
  </si>
  <si>
    <t xml:space="preserve">березовая фанера, ХДФ </t>
  </si>
  <si>
    <t>березовая фанера</t>
  </si>
  <si>
    <t>березовая фанера, ХДФ, краска</t>
  </si>
  <si>
    <t>дерево, ХДФ</t>
  </si>
  <si>
    <t>березовая фанера, краска, картон</t>
  </si>
  <si>
    <t>березовая фанера, текстиль</t>
  </si>
  <si>
    <t>дерево, березовая фанера, ХДФ, бумага, металл, текстиль</t>
  </si>
  <si>
    <t>дерево, березовая фанера, краска, металл, текстиль</t>
  </si>
  <si>
    <t>дерево, березовая фанера, бумага, металл,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</si>
  <si>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</si>
  <si>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</si>
  <si>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</si>
  <si>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</si>
  <si>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</si>
  <si>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</si>
  <si>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</si>
  <si>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</si>
  <si>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</si>
  <si>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</si>
  <si>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</si>
  <si>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12005</t>
  </si>
  <si>
    <t>https://toysib.ru/products/zagotovki-dlya-tvorchestva-kotyata</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</si>
  <si>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</si>
  <si>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</si>
  <si>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</si>
  <si>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</si>
  <si>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</si>
  <si>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</si>
  <si>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</si>
  <si>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</si>
  <si>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</si>
  <si>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</si>
  <si>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</si>
  <si>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</si>
  <si>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</si>
  <si>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</si>
  <si>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</si>
  <si>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</si>
  <si>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</si>
  <si>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</si>
  <si>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</si>
  <si>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</si>
  <si>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</si>
  <si>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</si>
  <si>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</si>
  <si>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</si>
  <si>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</si>
  <si>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</si>
  <si>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</si>
  <si>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</si>
  <si>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</si>
  <si>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</si>
  <si>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</si>
  <si>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</si>
  <si>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r>
      <t>270</t>
    </r>
    <r>
      <rPr>
        <sz val="11"/>
        <color rgb="FFFF0000"/>
        <rFont val="Calibri"/>
        <family val="2"/>
        <charset val="204"/>
        <scheme val="minor"/>
      </rPr>
      <t xml:space="preserve"> </t>
    </r>
    <r>
      <rPr>
        <sz val="11"/>
        <rFont val="Calibri"/>
        <family val="2"/>
        <charset val="204"/>
        <scheme val="minor"/>
      </rPr>
      <t>г</t>
    </r>
  </si>
  <si>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</si>
  <si>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</si>
  <si>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</si>
  <si>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</si>
  <si>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</si>
  <si>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</si>
  <si>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</si>
  <si>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</si>
  <si>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</si>
  <si>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</si>
  <si>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Задача игрока - уместить на поле 8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Используйте фигурки для счета, изучения цветов. 
Попросите ребенка придумать забавную историю про жителей фермы.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</si>
  <si>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</si>
  <si>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</si>
  <si>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</si>
  <si>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</si>
  <si>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Для детей младшего возраста.</t>
  </si>
  <si>
    <t xml:space="preserve">Рамка-вкладыш "А что внутри?" состоит из 6 крупных вкладышей и 12 маленьких (долек фруктов и ягод). На лицевой части игры изображены различные фрукты и ягоды, на внутреннем слое - их вид в разрезе. Задача игрока - подобрать каждой внутренности свой фрукт.
Играя рамками-вкладышами, ребенок учится находить систему, выделять общие признаки среди различных элементов и наоборот – замечать отличия между похожими.
</t>
  </si>
  <si>
    <t>Мелкую моторику рук, сенсомоторную координацию, целостное восприятие, любознательность, расширяет представление детей о явлениях  и предметах окружающего мира.</t>
  </si>
  <si>
    <t>С помощью вкладыша больше-меньше "Фрукты" можно изучать:
Больше-меньше. Сравните фрукты по размерам: попросите ребенка выбрать сначала самые маленькие, потом - средние и в конце собрать самые большие фрукты.
Виды фруктов и вариации их цвета в природе.
Цвета. Попросите ребенка найти сначала красные фрукты, потом - зеленые, желтые и фиолетовый.
Счет. Сосчитайте фрукты: сколько яблочек, сколько груш, сколько красных фруктов, сколько зелёных, сколько больших, сколько маленьких.</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</si>
  <si>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</si>
  <si>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Для детей младшего возраста.
</t>
  </si>
  <si>
    <t xml:space="preserve">С помощью вкладыша больше-меньше "Животные" можно изучать виды и названия животных и их детенышей, сравнивать их по размеру, искать отличия и сходства, считать животных.
</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</si>
  <si>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</si>
  <si>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С помощью вкладыша больше-меньше "Семья птиц" можно изучать виды и названия птиц и их птенцов, сравнивать их по размеру, искать отличия и сходства, считать.</t>
  </si>
  <si>
    <t>Рыбалка "Веселые рыбки" - отличный способ весело провести время не только детям, но и взрослым.
С помощью веселых рыбок, ребенок без труда освоит счет и запомнит основные цвета.</t>
  </si>
  <si>
    <t>Вариант игры без кубика (для малышей).
- Разложите на столе рыбок.
- Попросите ребенка найти между рыбками сходства и различия.
- Разложите в ряд 6 рыбок одного цвета и попросите ребенка каждую пойманную рыбку выкладывать напротив рыбки такой же по форме.
- Ловите рыбок, считая их по порядку. 
- Поймайте 3 рыбки красного цвета, попросите ребенка поймать столько же.
- Поймайте 4 рыбки желтого цвета, попросите ребенка поймать синих рыбок на 2 больше/меньше.
- Поймайте зеленую рыбку, попросите ребенка поймать точно такую же рыбку (по форме), но красного цвета. 
- Когда все рыбки пойманы, попросите ребенка:
   - посчитать пойманных рыбок;
   - сравнить, у кого рыбок оказалось больше; 
   - сравнить, какого цвета рыбок он поймал больше;
   - посчитать всех рыбок;
   - вернуть рыбок в сундучок, используя обратный счет. Для начала используйте небольшое количество рыбок, постепенно усложняя задачу.
Вариант игры с кубиком (для детей постарше).
В игре могут участвовать 2 и более игрока (с переходом хода игрок передает удочку). 
Задача каждого игрока поймать как можно больше рыбок.
   - Перемешайте рыбок и поместите их в сундучок.
   - Каждый игрок по очереди бросает кубик. 
   - Цвет на верхней части кубика должен соответствовать цвету рыбки, которую необходимо поймать.
   - Поймав нужную рыбку, игрок передает ход следующему игроку.
   - Если рыбки нужного цвета закончились или к рыбке не подобраться - ход переходит к следующему игроку.
   - Игра заканчивается, когда все рыбки пойманы.
   - Игроки подсчитывают свои трофеи. Выигрывает тот, кто поймал больше всех рыбок.</t>
  </si>
  <si>
    <t xml:space="preserve">Игра предназначена для развития у детей координации движения, внимания, мелкой моторики, усидчивости, соревновательного духа. </t>
  </si>
  <si>
    <t>Рыбалка "Сладости" - отличный способ весело провести время не только детям, но и взрослым.
С помощью конфеток, ребенок без труда освоит счет и запомнит основные цвета.</t>
  </si>
  <si>
    <t>Вариант игры без кубика (для малышей).
- Разложите на столе конфеты.
- Попросите ребенка найти между конфетами сходства и различия.
- Разложите в ряд 6 разных по форме конфет и попросите ребенка каждую пойманную конфету выкладывать напротив конфеты такой же по форме.
- Ловите конфеты, считая их по порядку. 
- Поймайте 3 конфеты, попросите ребенка поймать столько же.
- Поймайте 4 конфеты, попросите ребенка поймать конфет на 2 больше/меньше.
- Поймайте конфету, попросите ребенка поймать точно такую конфету (по форме), но другого цвета. 
- Когда все конфеты пойманы, попросите ребенка:
   - посчитать пойманные конфеты;
   - сравнить, у кого конфет оказалось больше; 
   - сравнить, какого цвета конфет он поймал больше;
   - посчитать все конфеты;
   - вернуть конфеты в сундучок, используя обратный счет. Для начала используйте небольшое количество конфет, постепенно усложняя задачу.
- Раскрашивайте обратную сторону конфет, используя два цвета (используйте цвета, изображенные на кубике). 
Вариант игры с кубиками (для детей постарше).
В игре могут участвовать 2 и более игрока (с переходом хода игрок передает удочку). 
Задача каждого игрока поймать как можно больше конфет.
   - Перемешайте конфеты и поместите их в сундучок.
   - Каждый игрок по очереди бросает два кубика. 
   - Цвета на верхней части кубиков должны соответствовать цветам на конфете, которую необходимо поймать.
   - Поймав нужную конфету, игрок передает ход следующему игроку.
   - Если конфеты нужных цветов закончились или к конфете не подобраться - ход переходит к следующему игроку.
   - Если конфета перевернута, игрок может, полагаясь на удачу, поймать ее. Если конфета оказалась не той расцветки, которую необходимо было поймать, игрок пропускает следующий ход, а конфета возвращается в сундучок цветной стороной вниз.   
   - Игра заканчивается, когда все конфеты пойманы.
   - Игроки подсчитывают свои трофеи. Выигрывает тот, кто поймал больше всех конфет.</t>
  </si>
  <si>
    <t xml:space="preserve">Игра предназначена для развития у детей координации движения, внимания, памяти, мелкой моторики, усидчивости, соревновательного духа. </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</si>
  <si>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</si>
  <si>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</si>
  <si>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</si>
  <si>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</si>
  <si>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</si>
  <si>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</si>
  <si>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</si>
  <si>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Все мы знаем, как дети любят наклейки. Именно поэтому, задачу подготовить фишки для игры мы оставили для Вашего малыша. В комплекте Вы найдете 2 пробные наклейки без изображения. Позвольте ребенку самому их наклеить на фишки. Получилось? Теперь приступайте к наклейкам с изображением картинок.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с чем можно надеть тот или иной предмет одежды? Какая польза от той или иной профессии? Какой на вкус тот или иной фрукт?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</si>
  <si>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</si>
  <si>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</si>
  <si>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</si>
  <si>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</si>
  <si>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</si>
  <si>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 В процессе игры ребенок знакомится с соотношением целого и части. 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</si>
  <si>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</si>
  <si>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</si>
  <si>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</si>
  <si>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</si>
  <si>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 xml:space="preserve">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</si>
  <si>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</si>
  <si>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</si>
  <si>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</si>
  <si>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</si>
  <si>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</si>
  <si>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</si>
  <si>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</si>
  <si>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</si>
  <si>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</si>
  <si>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</si>
  <si>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</si>
  <si>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</si>
  <si>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Задача игрока - уместить на поле 12 элементов-грибов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банке съедобные и несъедобные грибы и расскажите ребёнку про них. Попросите ребенка найти в банке несъедобные грибочки. Обсудите эмоции грибочков. Устройте соревнование - кто соберет пазл быстрее! Используйте фигурки для сюжетных игр.</t>
  </si>
  <si>
    <t>Игра способствует развитию логики, смекалки, концентрации внимания, а также развивает мелкую моторику рук.</t>
  </si>
  <si>
    <t>Задача игрока - уместить на поле 13 деталей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корзинке съедобные и несъедобные грибы, расскажите ребёнку про них. Устройте соревнование - кто соберет пазл быстрее! Используйте фигурки для сюжетных игр.</t>
  </si>
  <si>
    <t>Задача игрока - уместить на подложке 15 конфет, таким образом, чтобы полностью заполнить ими банку.Предложите ребенку самостоятельно собрать пазл. Если у него возникают сложности - покажите ему картинку-подсказку. Рассмотрите с ребёнком форму, цвет и рисунки на конфетках. Устройте соревнование - кто соберет пазл быстрее! Используйте фигурки для сюжетных игр.</t>
  </si>
  <si>
    <t>Легкий пазл, подходит для малышей.</t>
  </si>
  <si>
    <t>Малыш учится концентрации внимания, развивает логику, фантазию, наблюдательность, а так же мелкую моторику.</t>
  </si>
  <si>
    <t>Игра способствует развитию логики, смекалки, концентрации внимания, развивает мелкую моторику рук.</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</si>
  <si>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тигрят, леопардов и львят. Каких зверьков оказалось больше? Используйте фигурки для сюжетных игр. Устройте соревнование! Кто соберет пазл быстрее?</t>
  </si>
  <si>
    <t>Задача игрока - собрать самосвал из 18 элементов в рамку-подложку.</t>
  </si>
  <si>
    <t>Задача игрока - уместить на поле все детали таким образом, чтобы полностью заполнить ими подложку. Устройте соревнования на время. Используйте фигурки для сюжетных игр.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</si>
  <si>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этот предмет/вещь может пригодится).   Спросите у ребенка, каких вещей не хватает в машине? Что он бы обязательно взял с собой, переезжая в новый дом?  Устройте соревнование! Кто соберет пазл быстрее? </t>
  </si>
  <si>
    <t xml:space="preserve">Задача ребенка собрать картинку из 4х элементов.  Попросите ребенка описать картинку, придумать про единорога забавную историю.
</t>
  </si>
  <si>
    <t xml:space="preserve">Задача ребенка собрать картинку из 4х элементов.  Попросите ребенка описать картинку, придумать про щенка забавную историю.
</t>
  </si>
  <si>
    <t xml:space="preserve">Задача ребенка собрать картинку из 4х элементов.  Попросите ребенка описать картинку, придумать про котенка забавную историю.
</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</si>
  <si>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</si>
  <si>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 xml:space="preserve">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в каких домиках живут персонажи, из чего сделаны домики (в ходе вашего рассказа ребенок сам будет открывать дверцы, "выпуская" нового персонажа). </t>
  </si>
  <si>
    <t>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персонажи которой будут появляться на полянке поочередно (в ходе вашего рассказа ребенок сам будет открывать дверцы, "выпуская" нового персонажа). Например, рассказ можно начать так: "Жила-была на полянке (открываем окошечко с улиткой) улитка, и не было у нее друзей. Одиноко было улитке на полянке, и решила она поискать, с кем можно поиграть. Вдруг она услышала какой-то шум в кустах. Это шумел (открываем окошко) зайчик. "Зайчик, давай с тобой играть" - сказала улитка, "Давай" - ответил зайчик и они вместе начали гулять на полянке..."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</si>
  <si>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</si>
  <si>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 xml:space="preserve">Игра мемо – очень увлекательная, несмотря на простые правила.  Рекомендуем для детей от 3х лет
</t>
  </si>
  <si>
    <t>Игра на нескольких игроков: высыпать карточки на стол, перевернуть рубашкой вверх. После этого разложить их по слотам доски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в тех же слотах доски. Игра продолжается до тех пор, пока все картинки не будут разобраны игроками. Побеждает игрок, собравший большее количество одинаковых картинок.</t>
  </si>
  <si>
    <t>Мелкую моторику, внимание и память. Можно использовать для подготовки к школе.</t>
  </si>
  <si>
    <t>Развивает мелкую моторику. Ускоряет развитие нейронных связей и общее развитие малыша. Улучшает мыслительную деятельность, память и внимание. Развивает логику. Облегчает процесс чтения и письма. Повышает концентрацию внимания. Синхронизирует работу обоих полушарий.</t>
  </si>
  <si>
    <t xml:space="preserve">Игра позволяет составлять разные комбинации заданий, развивать полушария головного мозга и зрительно-пространственную координацию, синхронизацию работы глаз и рук. Графомоторный лабиринт активизирует деятельность головного мозга, способствует успешной подготовке ребёнка к школе. В первый раз ребёнок выполняет все задания пальцем, а когда освоит задания - использует палочки-указки. Собрать элементы лабиринта так, чтобы рельефный рисунок был зеркально отражён. Провести по рисунку от центра к краю одной рукой (поочерёдно: левой, правой). Провести по рисунку от центра к краю двумя руками одновременно. Провести  по рисунку правой рукой от центра к краю, а левой от края к центру одновременно. После того, как ребёнок освоит базовое положение лабиринтов, повернуть один из элементов по часовой стрелке. Используйте разные комбинации для усложнения задания.
</t>
  </si>
  <si>
    <t>Сортер геометрический квадрат 4 фигуры состоит из четырех видов фигур, окрашенных в разные цвета. Каждая фигура в количестве пяти штук подходит только к своему основанию выполненному в виде полос разной формы.</t>
  </si>
  <si>
    <t>Данная игра стимулирует развитие мелкой моторики, координации движений, логики, объемного мышления. Во время такой игры у ребенка формируются речь и начальные математические представления (сколько углов, сколько сторон и т.д.).</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</si>
  <si>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</si>
  <si>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</si>
  <si>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</si>
  <si>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</si>
  <si>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</si>
  <si>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</si>
  <si>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</si>
  <si>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</si>
  <si>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</si>
  <si>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</si>
  <si>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</si>
  <si>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 xml:space="preserve">Артикул: 01096
Размер: 250*178 мм
Вес: 185 г
Материал: березовая фанера, ХДФ, бумага
Количество элементов: 10
Уровень сложности: легкий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</si>
  <si>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Спросите у ребенка, какая сказка у него самая любимая.
Используйте фигурки для настольных сюжетных игр.
Попросите ребенка придумать свою сказку с участием всех персонажей пазла.
Устройте соревнование! Кто соберет пазл быстрее?
</t>
  </si>
  <si>
    <t>Игра способствует развитию логики, воображения, фантазии, смекалки, концентрации внимания, а также развивает мелкую моторику рук.</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</si>
  <si>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</si>
  <si>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</si>
  <si>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</si>
  <si>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</si>
  <si>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01089
Размер: 148*148 мм
Вес: 110 г
Материал: березовая фанера, ХДФ, бумага
Количество элементов: 8
Уровень сложности: легкий/средний</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</si>
  <si>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</si>
  <si>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</si>
  <si>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</si>
  <si>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</si>
  <si>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</si>
  <si>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</si>
  <si>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</si>
  <si>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</si>
  <si>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</si>
  <si>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</si>
  <si>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</si>
  <si>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01076
Размер: 337*249 мм
Вес: 320 г
Материал: березовая фанера, ХДФ, бумага
Количество элементов: 23
Уровень сложности: легкий/средний</t>
  </si>
  <si>
    <t xml:space="preserve">Артикул: 01071
Размер: 269*304 мм
Вес: 250 г
Материал: дерево, бумага
Количество элементов: 22
Уровень сложности: средний/сложный
</t>
  </si>
  <si>
    <t xml:space="preserve">Артикул: 01073
Размер: 325*360 мм
Вес: 395 г
Материал: березовая фанера, ХДФ, бумага
Количество элементов: 52
Уровень сложности: сложный
</t>
  </si>
  <si>
    <t>Артикул: 01020
Размер: 194*191 мм
Вес: 130 г
Материал: березовая фанера, ХДФ, бумага
Количество элементов: 13
Уровень сложности: средний/сложный</t>
  </si>
  <si>
    <t>Артикул: 01030
Размер: 188*210 мм
Вес: 160 г
Материал: березовая фанера, ХДФ, бумага
Количество элементов: 15
Уровень сложности: средний/сложный</t>
  </si>
  <si>
    <t>Артикул: 01083
Размер: 135*135 мм
Вес: 90 г
Материал: ХДФ, бумага
Количество элементов: 4
Уровень сложности: легкий</t>
  </si>
  <si>
    <t>Артикул: 01082
Размер: 135*135 мм
Вес: 90 г
Материал: ХДФ, бумага
Количество элементов: 4
Уровень сложности: легкий</t>
  </si>
  <si>
    <t>Артикул: 01081
Размер: 135*135 мм
Вес: 90 г
Материал: ХДФ, бумага
Количество элементов: 4
Уровень сложности: легкий</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</si>
  <si>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</si>
  <si>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</si>
  <si>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</si>
  <si>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</si>
  <si>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</si>
  <si>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</si>
  <si>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</si>
  <si>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</si>
  <si>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</si>
  <si>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</si>
  <si>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</si>
  <si>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</si>
  <si>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</si>
  <si>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</si>
  <si>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</si>
  <si>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 xml:space="preserve">Увлекательная игра "Карусель Ассоциаций" позволит провести время с пользой и узнать много нового Вашему ребенку.
В комплекте 4 разных тематики для игры: спорт, транспорт, накорми животных, фрукт и половинка.
</t>
  </si>
  <si>
    <t>Задача ребенка, полагаясь на логику, подобрать к большим фишкам маленькие фишки и наоборот.
- Вложите в большое игровое колесо большие фишки одной тематики, например фишки с мордочками животных, а в маленькое игровое колесо - фишки с угощениями для животных в произвольном порядке.
- Попросите ребенка назвать животного, которого он видит в окошке верхней планки.
- Попросите ребенка, путем вращения малого колеса, подобрать угощение для животного в окошке.
- Путем вращения большого колеса, переходите к следующему животному и т.д.
В игре могут учавствовать два игрока. В этом случае, каждый игрок поочереди крутит сначала большое колесо, а затем - малое, подбирая по смыслу соответствующую фишку.
Для начала, используйте фишки одной тематики. Постепенно усложняйте задачу, вкладывая в карусель фишки из разных тем.
Вложите в карусель 15 фишек из одной темы и одну фишку из другой. Попросите ребенка найти лишнюю фишку.
Вложите в карусель фишки, попросите ребенка запомнить расположение фишек. Крутите большое и малое колеса карусели! Задача ребенка вспомнить на каких фишках была установлена верхняя планка и венуть игровые колеса в первоначальное положение.
Вложите в большое колесо фишки одной тематики. Попросите ребенка заполнить малое колесо таким образом, чтоб при совмещении одной логической пары совпадали и все остальные.</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</si>
  <si>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</si>
  <si>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</si>
  <si>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</si>
  <si>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 xml:space="preserve">Артикул: 03014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</si>
  <si>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собрать персонажа из трех частей. Все части от разных персонажей взаимозаменяемы. 
Подбирайте части по смыслу, фантазируйте, меняйте части местами, составляйте своих персонажей! 
Попросите ребенка описать каждого персонажа, придумать забавную историю.</t>
  </si>
  <si>
    <t xml:space="preserve">Артикул: 03015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</si>
  <si>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виды спорта. Спросите, каких он знает выдающихся спортсменов?
Спросите, кем бы хотел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</si>
  <si>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</si>
  <si>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</si>
  <si>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</si>
  <si>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Артикул: 11004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</si>
  <si>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</si>
  <si>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</si>
  <si>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</si>
  <si>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</si>
  <si>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</si>
  <si>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</si>
  <si>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</si>
  <si>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03011
Размер: 90*90*45 мм
Вес: 170 г 
Материал: березовая фанера, бумага
10 картинок разных видов крылатых обитателей Земли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</si>
  <si>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</si>
  <si>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</si>
  <si>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</si>
  <si>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</si>
  <si>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Артикул: 11001
Размер: 145*206*6 мм
Вес: 110 г
В составе: 14 парных карточек и доска для игры
Материал: ХДФ, бумага</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</si>
  <si>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</si>
  <si>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</si>
  <si>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</si>
  <si>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</si>
  <si>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</si>
  <si>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7002
Размер: 150*150*22 мм
Вес: 230 г
Материал: березовая фанера, краска</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</si>
  <si>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</si>
  <si>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</si>
  <si>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</si>
  <si>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</si>
  <si>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3005
Размер: 160*155*38 мм
Вес: 265 г
Материал: дерево, березовая фанера, бумага, металл, текстиль
В комплекте: деревянный сундучок для хранения, 2 удочки, 2 игровых кубика, 36 разноцветных конфет.</t>
  </si>
  <si>
    <t>Артикул: 3004
Размер: 160*155*38 мм
Вес: 265 г
Материал: дерево, березовая фанера, краска, металл, текстиль
В комплекте: деревянный сундучок для хранения, 2 удочки, 1 игровой кубик, 36 рыбок (по 6 рыбок каждого цвета).</t>
  </si>
  <si>
    <t>Артикул: 02022
Размер: 215*130 мм
Вес: 185 г
Материал: березовая фанера, ХДФ, бумага</t>
  </si>
  <si>
    <t xml:space="preserve">В комплекте 3 пингвинчика в разных пижамках. У каждого пингвинчика своя кроватка (цвет подушки соответствует ромбу на одеялке, а одеялко соответствует цвету пижамки пингвинчика). 
</t>
  </si>
  <si>
    <t>Рассмотрите с ребенком пингвинят, обсудите сходства и различия.
Уложите пингвинчиков по постелькам.
Подберите для каждого пингвинчика свое одеялко.
Перемешайте элементы одного одеялка и предложите ребенку самостоятельно укрыть пингвинчика.
Усложняйте задачу, перемешав элементы двух, а затем и трех одеялок.
Попросите ребенка придумать забавную историю про пингвинят. (Чем пингвинчик занимался днем? Какие он видит сны и т.д). 
Используйте элементы одеялок для изучения счета.
Фигурки пингвинчиков вынимаются и могут использоваться для отдельных сюжетных игр.</t>
  </si>
  <si>
    <t>Развиваем внимание, наблюдательность, логику, фантазию, речь и мелкую моторику.</t>
  </si>
  <si>
    <t>Артикул: 02024
Размер: 215*130 мм
Вес: 185 г
Материал: березовая фанера, ХДФ, бумага</t>
  </si>
  <si>
    <t xml:space="preserve">В комплекте 3 зайчика в разных пижамках. У каждого зайчика своя кроватка (цвет подушки соответствует ромбу на одеялке, а одеялко соответствует цвету пижамки зайчика). 
</t>
  </si>
  <si>
    <t>Рассмотрите с ребенком зайчат, обсудите сходства и различия.
Уложите зайчиков по постелькам.
Подберите для каждого зайчика свое одеялко.
Перемешайте элементы одного одеялка и предложите ребенку самостоятельно укрыть зайчика.
Усложняйте задачу, перемешав элементы двух, а затем и трех одеялок.
Попросите ребенка придумать забавную историю про зайчат. (Чем зайчик занимался днем? Какие он видит сны и т.д). 
Используйте элементы одеялок для изучения счета.
Фигурки зайчат вынимаются и могут использоваться для отдельных сюжетных игр.</t>
  </si>
  <si>
    <t>Артикул: 02023
Размер: 215*130 мм
Вес: 185 г
Материал: березовая фанера, ХДФ, бумага</t>
  </si>
  <si>
    <t xml:space="preserve">В комплекте 3 котика в разных пижамках. У каждого котика своя кроватка (цвет подушки соответствует ромбу на одеялке, а одеялко соответствует цвету пижамки котика). 
</t>
  </si>
  <si>
    <t>Рассмотрите с ребенком котиков, обсудите сходства и различия.
Уложите котиков по постелькам.
Подберите для каждого котика свое одеялко.
Перемешайте элементы одного одеялка и предложите ребенку самостоятельно укрыть котика.
Усложняйте задачу, перемешав элементы двух, а затем и трех одеялок.
Попросите ребенка придумать забавную историю про котиков. (Чем котик занимался днем? Какие он видит сны и т.д). 
Используйте элементы одеялок для изучения счета.
Фигурки котиков вынимаются и могут использоваться для отдельных сюжетных игр.</t>
  </si>
  <si>
    <t>Артикул: 02010
Размер: 225*156 мм
Вес: 180 г
Материал: березовая фанера, ХДФ, бумага
Количество элементов: 21</t>
  </si>
  <si>
    <t xml:space="preserve">Артикул: 8004
Размер: 205*140*6 мм
Материал: ХДФ, бумага
Вес: 130 г
Количество элементов: 12+6
</t>
  </si>
  <si>
    <t xml:space="preserve">Артикул: 8001
Размер: 270*100*12 мм
Вес: 240 г
Материал: ХДФ, бумага
</t>
  </si>
  <si>
    <t>Артикул: 8002
Размер: 270*100*12 мм
Вес: 240 г 
Материал: ХДФ, бумага</t>
  </si>
  <si>
    <t xml:space="preserve">Артикул: 8003
Размер: 270*100*12 мм
Вес: 240 г
Материал: ХДФ, бумага
</t>
  </si>
  <si>
    <t>Артикул: 1003
Размер: 285*195*7 мм
Вес: 255 г
Материал: ХДФ, бумага</t>
  </si>
  <si>
    <t>Артикул: 3001
Размер: 205*146 мм 
Вес: 155 г
Материал: дерево, березовая фанера, ХДФ, бумага, металл, текстиль</t>
  </si>
  <si>
    <t>Выполнен из натуральных и безопасных материалов.</t>
  </si>
  <si>
    <t>Предназначен для развития у детей координации, внимания и мелкой моторики.</t>
  </si>
  <si>
    <t>Артикул: 3002
Размер: 205*146 мм
Вес: 155 г
Материал: дерево, березовая фанера, ХДФ, бумага, металл, текстиль</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</si>
  <si>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</si>
  <si>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Артикул: 4008
Размер: 290*290 мм
Вес: 345 гр
Материал: березовая фанера</t>
  </si>
  <si>
    <t>Развивающая игра "Алфавит-раскраска" направлен на развитие навыков чтения.</t>
  </si>
  <si>
    <t xml:space="preserve">Буквы-вкладыши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</si>
  <si>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Артикул: 4005
Размер: 400*300 мм
Вес: 510 гр
Материал: березовая фанера, ХДФ, бумага</t>
  </si>
  <si>
    <t>Рассмотрите с ребенком картинки.
Расспросите у ребенка, что он знает про того или другого персонажа?
Посчитайте животных, птиц. 
Спросите у ребенка, какой зверь опасен? Какой безобидный? Где живет? Чем питается?
Попросите малыша назвать каждого персонажа. Он угадал? Вынимайте букву.
Вытряхните из основания все буквы, попросите ребенка найти для каждой свое место, глядя на форму буквы или подбирая ее как пазл.
Составляйте из букв простые слова.</t>
  </si>
  <si>
    <t>Веселый, красочный пазл-алфавит "Буквы-невидимки" не оставит равнодушным ни одного малыша! Яркие крупные элементы удобны в манипулировании, эргономичны для детской руки, легко вставляются (вынимаются) в планшет.</t>
  </si>
  <si>
    <t xml:space="preserve"> В игровой форме ребенок быстро запомнит все буквы алфавита и узнает много нового про окружающий мир.</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</si>
  <si>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</si>
  <si>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</si>
  <si>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</si>
  <si>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08011
Размер: 212*212 мм
Вес: 420 г
Материал: дерево, ХДФ</t>
  </si>
  <si>
    <t>Артикул: 08013
Размер: 212*212 мм
Вес: 420 г
Материал: дерево, ХДФ</t>
  </si>
  <si>
    <t>Артикул: 08012
Размер: 212*212 мм
Вес: 420 г
Материал: дерево, ХДФ</t>
  </si>
  <si>
    <t>Артикул: 08010
Размер: 212*212 мм
Вес 420 г
Материал: дерево, ХДФ</t>
  </si>
  <si>
    <t>Артикул: 08020
Размер: 212*212 мм
Вес 420 г
Материал: дерево, ХДФ</t>
  </si>
  <si>
    <t>Артикул: 08030
Размер: 212*212 мм
Вес: 420 г
Материал: дерево, ХДФ</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</si>
  <si>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</si>
  <si>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</si>
  <si>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</si>
  <si>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</si>
  <si>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12002
Размер: от 94мм до 120мм
Вес: 45 г
В комплекте: 4 персонажа (папа медведь, мама медведица, сын медвежонок, дочка медведица)
Материал: березовая фанера</t>
  </si>
  <si>
    <t>Используйте для скрапбукинга, декорирования, творчества.</t>
  </si>
  <si>
    <t>Артикул: 12005
Размер: 87*52 мм
Вес: 35 г
В комплекте: 5 шт 
Материал: березовая фанера</t>
  </si>
  <si>
    <t xml:space="preserve">Артикул: 12006
Размер: от 50 мм до 77 мм
Вес: 35 г
В комплекте: 7 шт 
Материал: березовая фанера
</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</si>
  <si>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</si>
  <si>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</si>
  <si>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</si>
  <si>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</si>
  <si>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</si>
  <si>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Артикул: 06050
Количество элементов: 42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</si>
  <si>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</si>
  <si>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06048
Размер: 165*70*40 мм
Вес:  260 г
Материал: березовая фанера, бумага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</si>
  <si>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</si>
  <si>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</si>
  <si>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</si>
  <si>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</si>
  <si>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</si>
  <si>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</si>
  <si>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</si>
  <si>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Артикул: 6001
В комплекте: 6 квадратов, поделенных на части.
Для детей от 3 лет.
Размер: 136*197 мм
Вес: 145 г
Материал: березовая фанера, ХДФ, бумага</t>
  </si>
  <si>
    <t>Артикул: 6002
В комплекте: 6 квадратов, поделенных на части.
Для детей от 3 лет.
Размер: 136*197*6 мм
Вес: 145 г
Материал: березовая фанера, ХДФ, бумага</t>
  </si>
  <si>
    <t>Артикул: 6003
Размер: 136*197*6 мм
Вес: 145 г
В комплекте 6 квадратов, поделённых на части
Материал: березовая фанера, ХДФ, бумага</t>
  </si>
  <si>
    <t>Артикул: 6041
Размер: 136*136 мм
Вес: 92 г
Материал: березовая фанера, ХДФ, бумага</t>
  </si>
  <si>
    <t>Артикул: 6042
Размер: 136*136*6 мм
Вес: 92 г
Материал: березовая фанера, ХДФ, бумага</t>
  </si>
  <si>
    <t>Артикул: 6043
Размер: 136*136*6 мм
Вес: 100 г
Материал: березовая фанера, ХДФ, бумага</t>
  </si>
  <si>
    <t>Артикул: 01070
Размер: 269*304 мм
Вес: 250 г
Материал: дерево, бумага
Количество элементов: 22
Уровень сложности: средний/сложный</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</si>
  <si>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</si>
  <si>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01091</t>
  </si>
  <si>
    <t>Пазл "Розовый шар"</t>
  </si>
  <si>
    <t>01092</t>
  </si>
  <si>
    <t>Пазл "Шар синий"</t>
  </si>
  <si>
    <t>01093</t>
  </si>
  <si>
    <t>Пазл "Сани с подарками"</t>
  </si>
  <si>
    <t>https://toysib.ru/products/pazl-shar-sinij</t>
  </si>
  <si>
    <t>https://toysib.ru/products/pazl-har-rozovyj</t>
  </si>
  <si>
    <t>https://toysib.ru/products/sani-s-podarkami</t>
  </si>
  <si>
    <t xml:space="preserve">155 г </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</si>
  <si>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</si>
  <si>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01092
Размер: 210*230 мм
Вес: 155 г
Материал: березовая фанера, ХДФ, бумага
Количество элементов: 22
Уровень сложности: средний</t>
  </si>
  <si>
    <t>Задача игрока - уместить на поле 22 элемента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</si>
  <si>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01091
Размер: 210*230 мм
Вес: 155 г
Материал: березовая фанера, ХДФ, бумага
Количество элементов: 20
Уровень сложности: средний</t>
  </si>
  <si>
    <t>Задача игрока - уместить на поле 20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</si>
  <si>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</si>
  <si>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</si>
  <si>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</si>
  <si>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Сложный пазл "Мишкина лапа" - отличный способ весело провести время не только детям, но и взрослым. Рекомендуем для совместной игры в кругу семьи, а также для индивидуальной игры детям школьного возраста.</t>
  </si>
  <si>
    <t>https://toysib.ru/products/figurnyj-pazl-koroleva-zima</t>
  </si>
  <si>
    <t>01101</t>
  </si>
  <si>
    <t>Артикул: 01101
Размер:  251*305 мм
Вес: 230 г
Материал: ХДФ, бумага
Количество элементов: 82
Уровень сложности: сложный</t>
  </si>
  <si>
    <t>Фигурный пазл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"Королева Зима" станет отличным подарком, как взрослому так и подростку.</t>
  </si>
  <si>
    <t>01100</t>
  </si>
  <si>
    <t>Рекомендуем для совместной игры в кругу семьи, а также для индивидуальной игры детям старшего возраста.</t>
  </si>
  <si>
    <t>255 г</t>
  </si>
  <si>
    <t>Артикул: 01100
Размер:  287*324 мм
Вес: 255 г
Материал: ХДФ, бумага
Количество элементов: 87
Уровень сложности: сложный</t>
  </si>
  <si>
    <t>Фигурный пазл "Райская пташка" - отличный способ потренировать логику, внимательность, усидчивость, терпение и просто весело провести время.
Пазл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</si>
  <si>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https://toysib.ru/products/figurnyj-pazl-rajskaya-ptashka</t>
  </si>
  <si>
    <t>11015</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</si>
  <si>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</si>
  <si>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</si>
  <si>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</si>
  <si>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</si>
  <si>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</si>
  <si>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01102</t>
  </si>
  <si>
    <t>235 г</t>
  </si>
  <si>
    <t>https://toysib.ru/products/figurnyj-pazl-vo-vlasti-drakona</t>
  </si>
  <si>
    <t>Фигурный пазл "Во власти дракона"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"Во власти дракона" станет отличным подарком, как взрослому так и подростку.</t>
  </si>
  <si>
    <t>Артикул: 01102
Размер:  232*287 мм
Вес: 235 г
Материал: ХДФ, бумага
Количество элементов: 83
Уровень сложности: сложный</t>
  </si>
  <si>
    <t>01103</t>
  </si>
  <si>
    <t>Голубой тигр - символ 2022 года!
Тигр — благородный, но вспыльчивый зверь, от которого можно ожидать великих свершений и великих ошибок. Но водная стихия 2022 года смягчает агрессию Тигра, делая его добрее и покладистее. Год Черного Водяного Тигра будет «мягким» но импульсивным, полный неожиданных событий, преимущественно благоприятных.
Вдохновившись символом года, мы создали фигурный пазл "Лунный тигр".  
Среди деталей пазла Вы найдете 12 животных, которые являются символами китайского зодиакального календаря.
Фигурный пазл "Лунный тигр" - отличный способ потренировать логику, внимательность, усидчивость, терпение и просто весело провести время.
Пазл "Лунный тигр"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Рекомендуем для совместной игры в кругу семьи, а также для индивидуальной игры детям старшего возраста.</t>
  </si>
  <si>
    <t>https://toysib.ru/products/figurnyj-pazl-lunnyj-tigr</t>
  </si>
  <si>
    <t>01104</t>
  </si>
  <si>
    <t>Артикул: 01104
Размер:  290*370 мм
Вес:  200 г
Материал: ХДФ, бумага
Количество элементов: 30
Уровень сложности: легкий</t>
  </si>
  <si>
    <t>https://toysib.ru/products/figurnyj-pazl-mishutka</t>
  </si>
  <si>
    <t xml:space="preserve">Фигурный пазл "Мишутка" - отличный способ потренировать логику, внимательность, усидчивость и просто весело провести время.
Пазл "Мишутка" станет отличным подарком, как мальчику, так и девочке. 
Процесс сборки необыкновенно увлекательный и занимательный. 
Время пролетит незаметно!
</t>
  </si>
  <si>
    <t>Картинки-половинки</t>
  </si>
  <si>
    <t>Рыбалки</t>
  </si>
  <si>
    <t>https://toysib.ru/products/rybalka-na-dva-igroka-sladosti</t>
  </si>
  <si>
    <t>https://toysib.ru/products/rybalka-na-dva-igroka-veselye-rybki</t>
  </si>
  <si>
    <t>https://toysib.ru/products/rybalka-magnitnaya-na-dva-igroka-morskie-priklyucheniya</t>
  </si>
  <si>
    <t>https://toysib.ru/products/rybalka-okean</t>
  </si>
  <si>
    <t>https://toysib.ru/products/rybalka-akvarium</t>
  </si>
  <si>
    <t>03031</t>
  </si>
  <si>
    <t>Настольная игра "Падающая башня"</t>
  </si>
  <si>
    <t>355 г</t>
  </si>
  <si>
    <t>березовая фанера, ХДФ бумага, краска</t>
  </si>
  <si>
    <t>https://toysib.ru/products/nastolnaya-igra-padayushchaya-bashnya</t>
  </si>
  <si>
    <t>Артикул: 03031
Размер: 200*120*40 мм
Вес: 355 г
Материал: березовая фанера, ХДФ, бумага, краска
В комплекте:
- Площадки этажей - 12 шт;
- Игровые фигуры - 33 шт ;
- Игровые кубики - 3 шт;
- Инструкция - 1 шт.</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</si>
  <si>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</si>
  <si>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</si>
  <si>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</si>
  <si>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</si>
  <si>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</si>
  <si>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</si>
  <si>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</si>
  <si>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</si>
  <si>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Артикул: 11016
Размер: 200*130 мм
Вес: 75 г
В комплекте: игровая панель в виде ёжика, 8 игровых фигурок, шнурок, вкладыш с заданиями
Материал: ХДФ, бумага, текстиль
Цвет шнурка может отличаться от представленного на фото</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</si>
  <si>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</si>
  <si>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</si>
  <si>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</si>
  <si>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</si>
  <si>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</si>
  <si>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Артикул: 01103
Размер:  263*286 мм
Вес: 260 г
Материал: ХДФ, бумага
Количество элементов: 95
Уровень сложности: сложный</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</si>
  <si>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</si>
  <si>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</si>
  <si>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</si>
  <si>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</si>
  <si>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</si>
  <si>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01106</t>
  </si>
  <si>
    <t>https://toysib.ru/products/figurnyj-pazl-zainka</t>
  </si>
  <si>
    <t>Артикул: 01106
Размер:  285*418 мм
Вес:  290 г
Материал: ХДФ, бумага
Количество элементов: 30
Уровень сложности: легкий</t>
  </si>
  <si>
    <t>Фигурный пазл "Заинька" - отличный способ потренировать логику, внимательность, усидчивость и просто весело провести время.
Пазл "Заинька" станет отличным подарком, как мальчику, так и девочке. 
Процесс сборки необыкновенно увлекательный и занимательный. 
Время пролетит незаметно!</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</si>
  <si>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</si>
  <si>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</si>
  <si>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</si>
  <si>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</si>
  <si>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</si>
  <si>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</si>
  <si>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</si>
  <si>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</si>
  <si>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</si>
  <si>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03026</t>
  </si>
  <si>
    <t>Картинки-половинки ЛАЙТ "Крылатые друзья"</t>
  </si>
  <si>
    <t>03027</t>
  </si>
  <si>
    <t>Картинки-половинки ЛАЙТ "Зверушки"</t>
  </si>
  <si>
    <t>03028</t>
  </si>
  <si>
    <t>Картинки-половинки ЛАЙТ "Урожай"</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</si>
  <si>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</si>
  <si>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</si>
  <si>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</si>
  <si>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</si>
  <si>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</si>
  <si>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</si>
  <si>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</si>
  <si>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</si>
  <si>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</si>
  <si>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</si>
  <si>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</si>
  <si>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https://toysib.ru/products/kartinki-polovinki-lajt-krylatye-druzya</t>
  </si>
  <si>
    <t>Артикул: 03026
Размер: 90*85*40 мм
Вес: 140 г 
Материал: березовая фанера, бумага
10 картинок разных видов крылатых обитателей Земли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</si>
  <si>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
</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</si>
  <si>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</si>
  <si>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</si>
  <si>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https://toysib.ru/products/kartinki-polovinki-lajt-urozhaj</t>
  </si>
  <si>
    <t>Артикул: 03028
Размер: 90*85*40 мм
Вес: 140 г 
Материал: березовая фанера, бумага
10 разных карточек с изображением плодов природы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</si>
  <si>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</si>
  <si>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</si>
  <si>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</si>
  <si>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</si>
  <si>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</si>
  <si>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</si>
  <si>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</si>
  <si>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01107</t>
  </si>
  <si>
    <t>275 г</t>
  </si>
  <si>
    <t>Артикул: 01107
Размер: 280*410 мм
Вес: 275 г
Материал: ХДФ, бумага
Количество элементов: 37
Уровень сложности: легкий</t>
  </si>
  <si>
    <t xml:space="preserve">Фигурный пазл "Тачка" - отличный способ потренировать логику, внимательность, усидчивость и просто весело провести время.
Пазл "Тачка" станет отличным подарком, как мальчику, так и девочке. 
Процесс сборки необыкновенно увлекательный и занимательный. 
Время пролетит незаметно!
</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</si>
  <si>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</si>
  <si>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</si>
  <si>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</si>
  <si>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</si>
  <si>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</si>
  <si>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</si>
  <si>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</si>
  <si>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</si>
  <si>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</si>
  <si>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</si>
  <si>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</si>
  <si>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</si>
  <si>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</si>
  <si>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</si>
  <si>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</si>
  <si>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</si>
  <si>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03032</t>
  </si>
  <si>
    <t>200*140*126 мм</t>
  </si>
  <si>
    <t>дерево, ХДФ бумага</t>
  </si>
  <si>
    <t>https://toysib.ru/products/nastolnaya-igra-vozdushnye-mosty</t>
  </si>
  <si>
    <t>Настольная игра "Воздушные мосты" отличный способ весело провести время не только детям, но и взрослым. Рекомендуем для совместной игры в кругу семьи.
Цель игры - проложить как можно больше воздушных мостов.</t>
  </si>
  <si>
    <t>Установите на подставку две игровых панели. 
Все деревянные палочки разделите между игроками поровну.
Начинает игру самый младший.
Игроки по очереди бросают 2 кубика. Цвета на кубиках показывают через отверстия каких цветов необходимо проложить воздушный мост (палочку).
В одно отверстие можно проложить только один воздушный мост. 
Если нет свободных подходящих отверстий, игрок пропускает ход. 
Действовать нужно очень аккуратно, чтоб ни один мост не рухнул.
Если хоть один мост выпал из отверстия, игрок выбывает из игры.
Побеждает тот, у кого не осталось палочек или тот у кого их осталось меньше всех.</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</si>
  <si>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</si>
  <si>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</si>
  <si>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</si>
  <si>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</si>
  <si>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</si>
  <si>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</si>
  <si>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</si>
  <si>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</si>
  <si>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</si>
  <si>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</si>
  <si>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</si>
  <si>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Настольная игра "Воздушные мосты"</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</si>
  <si>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</si>
  <si>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</si>
  <si>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</si>
  <si>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</si>
  <si>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</si>
  <si>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</si>
  <si>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</si>
  <si>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</si>
  <si>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</si>
  <si>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</si>
  <si>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</si>
  <si>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</si>
  <si>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</si>
  <si>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</si>
  <si>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</si>
  <si>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</si>
  <si>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</si>
  <si>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</si>
  <si>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</si>
  <si>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</si>
  <si>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</si>
  <si>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</si>
  <si>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</si>
  <si>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</si>
  <si>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</si>
  <si>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</si>
  <si>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</si>
  <si>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</si>
  <si>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</si>
  <si>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</si>
  <si>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</si>
  <si>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01110</t>
  </si>
  <si>
    <t>https://toysib.ru/products/figurnyj-pazl-maxi-zainka</t>
  </si>
  <si>
    <t>Артикул: 01110
Размер пазла:  285*418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</si>
  <si>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01109</t>
  </si>
  <si>
    <t>https://toysib.ru/products/figurnyj-pazl-maxi-lunnyj-tigr</t>
  </si>
  <si>
    <t>Артикул: 01109
Размер пазла:  290*320 мм
Размер сундучка: 155*155*60 мм
Вес: 370 г
Материал: березовая фанера, ХДФ, бумага
Количество элементов: 95
Уровень сложности: сложный
Удобный деревянный сундучок для хранения</t>
  </si>
  <si>
    <t>Мемо-игры/Логика/Настольные</t>
  </si>
  <si>
    <t>09001</t>
  </si>
  <si>
    <t>Магнитная игра "Тортик"</t>
  </si>
  <si>
    <t>204*196 мм</t>
  </si>
  <si>
    <t>https://toysib.ru/products/magnitnaya-igra-tortik</t>
  </si>
  <si>
    <t xml:space="preserve">Задача ребенка расположить на тортике кондитерские украшения в соответствии с заданиями, предложенными на карточках.
Для знакомства ребенка с цифрами, на обороте карточек изображено количество используемых в игре украшений. </t>
  </si>
  <si>
    <t>Попросите ребенка расположить на тортике кондитерские украшения в соответствии с заданиями, предложенными на карточках. 
Положите перед ребенком украшенный тортик и карточку (тортик украшен в соответствии с заданием на карточке). Попросите ребенка закрыть глаза. Замените одно украшение другим. Попросите найти отличие. 
Положите перед ребенком украшенный тортик. Попросите запомнить расположение украшений и закрыть глаза. Поменяйте два разных украшения местами. Спросите: что изменилось?
Дайте волю фантазии ребенка, пускай он украсит тортик на свой вкус.</t>
  </si>
  <si>
    <t>Развивает память, ловкость, усидчивость, мелкую моторику, пространственное мышление, логическое мышление, воображение, фантазию</t>
  </si>
  <si>
    <t>ХДФ, бумага, мягкое железо, магнитный венил, картон</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</si>
  <si>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</si>
  <si>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</si>
  <si>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</si>
  <si>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</si>
  <si>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</si>
  <si>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01111</t>
  </si>
  <si>
    <t>https://toysib.ru/products/figurnyj-pazl-maxi-mishutka</t>
  </si>
  <si>
    <t>Артикул: 01111
Размер пазла:  290*370 мм
Размер сундучка: 155*155*60 мм 
Вес:  420 г
Материал: березовая фанера, ХДФ, бумага
Количество элементов: 30
Уровень сложности: легкий
Удобный деревянный сундучок для хранения</t>
  </si>
  <si>
    <t>Фигурный пазл MAXI "Мишутка" - отличный способ потренировать логику, внимательность, усидчивость и просто весело провести время.
Пазл MAXI "Мишутка" станет отличным подарком, как мальчику, так и девочке. 
Процесс сборки необыкновенно увлекательный и занимательный. 
Время пролетит незаметно!</t>
  </si>
  <si>
    <t>01116</t>
  </si>
  <si>
    <t>405 г</t>
  </si>
  <si>
    <t>https://toysib.ru/products/figurnyj-pazl-maxi-vo-vlasti-drakona</t>
  </si>
  <si>
    <t>Артикул: 01116
Размер пазла:  290*390 мм
Размер сундучка: 155*155*60 мм
Вес: 405 г
Материал: березовая фанера, ХДФ, бумага
Количество элементов: 83
Уровень сложности: сложный
Удобный деревянный сундучок для хранения</t>
  </si>
  <si>
    <t>Фигурный пазл MAXI "Во власти дракона" - отличный способ потренировать логику, внимательность, усидчивость, терпение и просто весело провести время.
Пазл MAXI "Во власти дракона"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</si>
  <si>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01118</t>
  </si>
  <si>
    <t xml:space="preserve">  ХДФ, бумага</t>
  </si>
  <si>
    <t>01119</t>
  </si>
  <si>
    <t>Фигурный пазл MAXI "Снеговик"</t>
  </si>
  <si>
    <t>https://toysib.ru/products/figurnyj-pazl-snegovik</t>
  </si>
  <si>
    <t>Артикул: 01118
Размер пазла:  284*400 мм
Вес:  290 г
Материал: ХДФ, бумага
Количество элементов: 30
Уровень сложности: легкий</t>
  </si>
  <si>
    <t>Фигурный пазл "Снеговик" - отличный способ потренировать логику, внимательность, усидчивость и просто весело провести время.
Пазл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</si>
  <si>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https://toysib.ru/products/figurnyj-pazl-maxi-snegovik</t>
  </si>
  <si>
    <t>Артикул: 01119
Размер пазла:  284*400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</si>
  <si>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Фигурный пазл MAXI "Снеговик" - отличный способ потренировать логику, внимательность, усидчивость и просто весело провести время.
Пазл MAXI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</si>
  <si>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01115</t>
  </si>
  <si>
    <t>https://toysib.ru/products/figurnyj-pazl-maxi-koroleva-zima</t>
  </si>
  <si>
    <t>Артикул: 01115
Размер пазла:  290*390 мм
Размер сундучка: 155*155*60 мм
Вес: 365 г
Материал: березовая фанера, ХДФ, бумага
Количество элементов: 82
Уровень сложности: сложный
Удобный деревянный сундучок для хранения</t>
  </si>
  <si>
    <t>Фигурный пазл MAXI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Фигурный пазл MAXI "Королева Зима" станет отличным подарком, как взрослому так и подростку.</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</si>
  <si>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</si>
  <si>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</si>
  <si>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</si>
  <si>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</si>
  <si>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</si>
  <si>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 xml:space="preserve">Артикул: 02025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</si>
  <si>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 xml:space="preserve">Артикул: 02027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</si>
  <si>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</si>
  <si>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</si>
  <si>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</si>
  <si>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</si>
  <si>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</si>
  <si>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</si>
  <si>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</si>
  <si>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</si>
  <si>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</si>
  <si>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</si>
  <si>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01114</t>
  </si>
  <si>
    <t>400 г</t>
  </si>
  <si>
    <t>https://toysib.ru/products/figurnyj-pazl-maxi-rajskaya-ptashka</t>
  </si>
  <si>
    <t xml:space="preserve">
Артикул: 01114
Размер:  290*380 мм
Вес: 400 г
Материал: Березовая фанера, ХДФ, бумага
Количество элементов: 87
Уровень сложности: сложный</t>
  </si>
  <si>
    <t>Фигурный пазл MAXI "Райская пташка" - отличный способ потренировать логику, внимательность, усидчивость, терпение и просто весело провести время.
Пазл MAXI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</si>
  <si>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Дайте ребенку самостоятельно "изучить" игру - открыть дверцы, посмотреть, какие животные за ними спрятались.  Разыграйте сказку "Теремок", используя бизиборд. Рассказывайте сюжет, а ребенок по ходу действия будет открывать дверцы, "заселяя" теремок. Самым последним в домик захочет попасть медведь - фигурка медведя игровая, она вынимается.</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</si>
  <si>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</si>
  <si>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</si>
  <si>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</si>
  <si>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 xml:space="preserve">Фигурный пазл MAXI "Заинька" </t>
  </si>
  <si>
    <t>01113</t>
  </si>
  <si>
    <t>https://toysib.ru/products/figurnyj-pazl-tachka</t>
  </si>
  <si>
    <t>https://toysib.ru/products/figurnyj-pazl-maxi-tachka</t>
  </si>
  <si>
    <t>Артикул: 01113
Размер пазла: 280*410 мм
Размер сундучка: 155*155*60 мм 
Вес: 400 г
Материал: Березовая фанера, ХДФ, бумага
Количество элементов: 37
Уровень сложности: легкий</t>
  </si>
  <si>
    <t>Фигурный пазл MAXI "Тачка" - отличный способ потренировать логику, внимательность, усидчивость и просто весело провести время.</t>
  </si>
  <si>
    <t xml:space="preserve">Пазл MAXI "Тачка" станет отличным подарком, как мальчику, так и девочке. 
Процесс сборки необыкновенно увлекательный и занимательный. 
Время пролетит незаметно!
</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</si>
  <si>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</si>
  <si>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</si>
  <si>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</si>
  <si>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</si>
  <si>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</si>
  <si>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</si>
  <si>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</si>
  <si>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</si>
  <si>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01126</t>
  </si>
  <si>
    <t>01127</t>
  </si>
  <si>
    <t>https://toysib.ru/products/figurnyj-pazl-cvety</t>
  </si>
  <si>
    <t>Артикул: 01126
Размер:  290*400 мм
Вес: 310 г
Материал: ХДФ, бумага
Количество элементов: 93
Уровень сложности: сложный</t>
  </si>
  <si>
    <t xml:space="preserve">Рекомендуем для совместной игры в кругу семьи, а также для индивидуальной игры детям старшего возраста.
</t>
  </si>
  <si>
    <t>Фигурный пазл "Цветы" - отличный способ потренировать логику, внимательность, усидчивость, терпение и просто весело провести время.
Пазл "Цветы"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</si>
  <si>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https://toysib.ru/products/figurnyj-pazl-maxi-cvety</t>
  </si>
  <si>
    <t>Артикул: 01127
Размер:  290*400 мм
Вес: 420 г
Материал: Березовая фанера, ХДФ, бумага
Количество элементов: 93
Уровень сложности: сложный</t>
  </si>
  <si>
    <t xml:space="preserve">Фигурный пазл MAXI "Цветы" - отличный способ потренировать логику, внимательность, усидчивость, терпение и просто весело провести время.
Пазл MAXI "Цветы"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</si>
  <si>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Отсутствие картинок-подсказок позволяет ребенку сконцентрироваться на буквах.
Расскажите ребенку про гласные и согласные буквы, звонкие и шипящие звуки.
Раскрашивайте буквы разными цветами, рисуйте на них подсказки.
Составляйте слова.
Используйте для счета.</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</si>
  <si>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</si>
  <si>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</si>
  <si>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</si>
  <si>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</si>
  <si>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</si>
  <si>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</si>
  <si>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</si>
  <si>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</si>
  <si>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</si>
  <si>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</si>
  <si>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</si>
  <si>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</si>
  <si>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</si>
  <si>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</si>
  <si>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</si>
  <si>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</si>
  <si>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</si>
  <si>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</si>
  <si>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</si>
  <si>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</si>
  <si>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</si>
  <si>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</si>
  <si>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</si>
  <si>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</si>
  <si>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</si>
  <si>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</si>
  <si>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</si>
  <si>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</si>
  <si>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</si>
  <si>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</si>
  <si>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</si>
  <si>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</si>
  <si>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</si>
  <si>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</si>
  <si>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</si>
  <si>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</si>
  <si>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</si>
  <si>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</si>
  <si>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</si>
  <si>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</si>
  <si>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</si>
  <si>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</si>
  <si>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</si>
  <si>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</si>
  <si>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</si>
  <si>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Артикул: 01121
Размер пазла:  410*270 мм
Вес:  285 г
Материал: древесноволокнистая плита высокой плотности, бумага
Количество элементов: 38
Уровень сложности: легкий</t>
  </si>
  <si>
    <t>https://toysib.ru/products/figurnyj-pazl-karta-mira-zhivotnye</t>
  </si>
  <si>
    <t>https://toysib.ru/products/figurnyj-pazl-maxi-karta-mira-zhivotnye</t>
  </si>
  <si>
    <t>Артикул: 01122
Размер пазла:  410*270 мм
Размер сундучка: 155*155*60 мм 
Вес: 420 г
Материал: березовая фанера, древесноволокнистая плита высокой плотности, бумага
Количество элементов: 38
Уровень сложности: легкий
Удобный деревянный сундучок для хранения</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</si>
  <si>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</si>
  <si>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</si>
  <si>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</si>
  <si>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</si>
  <si>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</si>
  <si>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</si>
  <si>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</si>
  <si>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</si>
  <si>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</si>
  <si>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</si>
  <si>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</si>
  <si>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</si>
  <si>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</si>
  <si>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</si>
  <si>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</si>
  <si>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</si>
  <si>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</si>
  <si>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</si>
  <si>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</si>
  <si>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01132</t>
  </si>
  <si>
    <t>Артикул: 01132
Размер:  256*412 мм
Вес: 190 г
Материал: древесноволокнистая плита высокой плотности, бумага
Количество элементов: 203
Уровень сложности: сложный</t>
  </si>
  <si>
    <t xml:space="preserve">Фигурный пазл "Волшебный кролик" - отличный способ потренировать логику, внимательность, усидчивость, терпение и просто весело провести время.
Пазл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</si>
  <si>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Логику, внимательность, усидчивость, терпение, мелкую моторику.</t>
  </si>
  <si>
    <t>https://toysib.ru/products/figurnyj-pazl-volshebnyj-krolik</t>
  </si>
  <si>
    <t>01133</t>
  </si>
  <si>
    <t>335 г</t>
  </si>
  <si>
    <t>https://toysib.ru/products/figurnyj-pazl-maxi-volshebnyj-krolik</t>
  </si>
  <si>
    <t xml:space="preserve">Фигурный пазл MAXI "Волшебный кролик" - отличный способ потренировать логику, внимательность, усидчивость, терпение и просто весело провести время.
Пазл MAXI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</si>
  <si>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Артикул: 01133
Размер пазла: 256*412 мм
Размер сундучка: 155*155*60 мм
Вес: 335 г
Материал: березовая фанера, древесноволокнистая плита высокой плотности, бумага
Количество элементов: 203
Уровень сложности: сложный</t>
  </si>
  <si>
    <t>Рекомендуем для совместной игры в кругу семьи, а также для индивидуальной игры детям старшего возраста.
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MAXI "Волшебный кролик".  
Среди деталей пазла Вы найдете множиство животных, 12 из которых являются символами китайского зодиакального календаря.</t>
  </si>
  <si>
    <t>Рекомендуем для совместной игры в кругу семьи, а также для индивидуальной игры детям старшего возраста.
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"Волшебный кролик".  
Среди деталей пазла Вы найдете множиство животных, 12 из которых являются символами китайского зодиакального календаря.</t>
  </si>
  <si>
    <t>04014</t>
  </si>
  <si>
    <t>Рамка-вкладыш "Веселый алфавит"</t>
  </si>
  <si>
    <t>https://toysib.ru/products/veselyj-alfavit</t>
  </si>
  <si>
    <t xml:space="preserve">Артикул: 04014
Размер: 295*208 мм
Вес: 280 гр
Материал: березовая фанера, древесноволокнистая плита высокой плотности, бумага
</t>
  </si>
  <si>
    <t>Рамка-вкладыш "Веселый алфавит" поможет ребенку быстро освоить азбуку в игровой форме.
В наборе представлены 33 буквы с очаровательными, красочными изображениями-подсказками, которые помогут ребенку легко запомнить каждую букву.</t>
  </si>
  <si>
    <t xml:space="preserve">Рассмотрите с ребенком картинки.
Проговорите с ребёнком названия и звуки всех букв алфавита.
Предложите малышу назвать слова, которые начинаются на ту или иную букву.
Попросите малыша назвать каждого персонажа/предмет. Он угадал? Вынимайте букву.
Вытряхните из основания все буквы, попросите ребенка найти для каждой свое место, глядя на форму буквы.
Составляйте из букв простые слова.
Яркие крупные элементы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</si>
  <si>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 xml:space="preserve">Память, вооброжение, моторику рук, любознательность, усидчивость, логическое мышление, внимание, навыки чтения.
</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</si>
  <si>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</si>
  <si>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</si>
  <si>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</si>
  <si>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</si>
  <si>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</si>
  <si>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</si>
  <si>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</si>
  <si>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</si>
  <si>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</si>
  <si>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</si>
  <si>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</si>
  <si>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01135</t>
  </si>
  <si>
    <t>01134</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</si>
  <si>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</si>
  <si>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</si>
  <si>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</si>
  <si>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</si>
  <si>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</si>
  <si>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</si>
  <si>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Артикул: 01138
Количество элементов: 41
Размер: 201*290 мм
Вес: 280 г 
Материал: березовая фанера, древесноволокнистая плита высокой плотности, бумага</t>
  </si>
  <si>
    <t>01139</t>
  </si>
  <si>
    <t>01140</t>
  </si>
  <si>
    <t>https://toysib.ru/products/Figurnyj-pazl-Kotik</t>
  </si>
  <si>
    <t>Фигурный пазл "Котик" - отличный способ потренировать логику, внимательность, усидчивость и просто весело провести время.
Пазл "Котик" станет отличным подарком, как мальчику, так и девочке. 
Процесс сборки необыкновенно увлекательный и занимательный. 
Время пролетит незаметно!</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</si>
  <si>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</si>
  <si>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</si>
  <si>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</si>
  <si>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</si>
  <si>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</si>
  <si>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</si>
  <si>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</si>
  <si>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Артикул: 03035
Размер 1й пары пазлов: 142*65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</si>
  <si>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</si>
  <si>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</si>
  <si>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</si>
  <si>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Артикул: 03034
Размер 1й пары пазлов: 142*65 мм
Размер сундучка: 164*84*46 мм 
Вес:  420 г
Материал: ХДФ, бумага
Количество элементов: 24 (12 пар)
Уровень сложности: легкий
Удобный сундучок для хранения</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</si>
  <si>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</si>
  <si>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</si>
  <si>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</si>
  <si>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490 г</t>
  </si>
  <si>
    <t>360 г</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</si>
  <si>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бумага, текстиль</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</si>
  <si>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</si>
  <si>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</si>
  <si>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</si>
  <si>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</si>
  <si>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</si>
  <si>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</si>
  <si>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</si>
  <si>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Артикул: 01139
Размер пазла:  290*407 мм
Вес: 310 г
Материал: древесноволокнистая плита высокой плотности, бумага
Количество элементов: 83
Уровень сложности: сложный</t>
  </si>
  <si>
    <t>Артикул: 01134
Размер:  295*418 мм
Вес: 360 г
Материал: древесноволокнистая плита высокой плотности, бумага
Количество элементов: 252
Уровень сложности: сложный</t>
  </si>
  <si>
    <t xml:space="preserve">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"Лунный кролик".  
Среди деталей пазла Вы найдете множиство животных, 12 из которых являются символами китайского зодиакального календаря.
Фигурный пазл "Лунный кролик" - отличный способ потренировать логику, внимательность, усидчивость, терпение и просто весело провести время.
Пазл "Лунный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</si>
  <si>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Артикул: 01133
Размер пазла:  256*412 мм
Размер сундучка: 155*155*60 мм
Вес: 335 г
Материал: березовая фанера, древесноволокнистая плита высокой плотности, бумага
Количество элементов: 203
Уровень сложности: сложный</t>
  </si>
  <si>
    <t>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MAXI "Волшебный кролик".  
Среди деталей пазла Вы найдете множиство животных, 12 из которых являются символами китайского зодиакального календаря.
Фигурный пазл MAXI "Волшебный кролик" - отличный способ потренировать логику, внимательность, усидчивость, терпение и просто весело провести время.
Пазл MAXI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</si>
  <si>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</si>
  <si>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</si>
  <si>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</si>
  <si>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</si>
  <si>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</si>
  <si>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</si>
  <si>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</si>
  <si>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</si>
  <si>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</si>
  <si>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</si>
  <si>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</si>
  <si>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</si>
  <si>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</si>
  <si>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</si>
  <si>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</si>
  <si>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</si>
  <si>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</si>
  <si>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березовая фанера, бумага,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</si>
  <si>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</si>
  <si>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</si>
  <si>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</si>
  <si>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</si>
  <si>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</si>
  <si>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</si>
  <si>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</si>
  <si>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</si>
  <si>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</si>
  <si>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</si>
  <si>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</si>
  <si>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</si>
  <si>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</si>
  <si>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</si>
  <si>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https://toysib.ru/products/figurnyj-pazl-maxi-charuyushchaya-koshka</t>
  </si>
  <si>
    <t>01149</t>
  </si>
  <si>
    <t>01148</t>
  </si>
  <si>
    <t>390 г</t>
  </si>
  <si>
    <t>https://toysib.ru/products/figurnyj-pazl-charuyushchaya-koshka</t>
  </si>
  <si>
    <t>Артикул: 01148
Размер пазла:  270*400 мм
Вес: 260 г
Материал: древесноволокнистая плита высокой плотности, бумага
Количество элементов: 133
Уровень сложности: сложный</t>
  </si>
  <si>
    <t xml:space="preserve">Рекомендуем для совместной игры в кругу семьи, а также для индивидуальной игры детям старшего возраста.
</t>
  </si>
  <si>
    <t>Фигурный пазл "Чарующая кошка" - отличный способ потренировать логику, внимательность, усидчивость и просто весело провести время.
Пазл "Чарующая кошка" станет отличным подарком, как взрослому, так и подростку. 
Процесс сборки необыкновенно увлекательный и занимательный. 
Время пролетит незаметно!</t>
  </si>
  <si>
    <t>Артикул: 01149
Размер пазла:  270*400 мм
Размер сундучка: 155*155*60 мм
Вес:  390 г
Материал: березовая фанера, древесноволокнистая плита высокой плотности, бумага
Количество элементов: 133
Уровень сложности: сложный</t>
  </si>
  <si>
    <t>Фигурный пазл MAXI "Чарующая кошка" - отличный способ потренировать логику, внимательность, усидчивость и просто весело провести время.
Пазл MAXI "Чарующая кошка" станет отличным подарком, как взрослому, так и подростку. 
Процесс сборки необыкновенно увлекательный и занимательный. 
Время пролетит незаметно!</t>
  </si>
  <si>
    <t>Фетр</t>
  </si>
  <si>
    <t>16001</t>
  </si>
  <si>
    <t>https://toysib.ru/products/mozaika-voobrazhajka</t>
  </si>
  <si>
    <t>450 г</t>
  </si>
  <si>
    <t>березовая фанера ХДФ, краска, текстиль</t>
  </si>
  <si>
    <t>Фетр, ХДФ, пластик</t>
  </si>
  <si>
    <t>Артикул: 16001
Размер игрового поля: 280*210 мм
Размер коробки: 310*220*35 мм
Вес: 450 г
В комплекте: 
Деревянная подложка - 1 шт;
Фетровый фон - 3 шт;
Геометрические элементы из фетра - 486 шт (по 54 шт каждого цвета);
Липучки-крючки - 490 шт;
Липучки-петли - 12 шт;
Коробка для хранения - 1 шт.
Материал: фетр, ХДФ, пластик</t>
  </si>
  <si>
    <t>Увлекательный набор Мозаика "Воображайка" представляет собой набор цветных геометрических элементов, которые необходимо закрепить на фетровом фоне для получения аппликации.
Создавайте картины, орнаменты, устраивайте конкурсы и соревнования, придумывайте логические задачки с фигурами, учитесь считать, изучайте формы и цвета! Всё зависит только от Вашей фантазии!</t>
  </si>
  <si>
    <t xml:space="preserve">Развивает воображение, фантазию, творческие способности, усидчивость, мелкую моторику, образное мышление, а также поможет изучить счет, формы и цвета. </t>
  </si>
  <si>
    <t>Подготовка к игре займет некоторое время, ведь все 502 липучки необходимо разместить по своим местам.
Помогите ребенку подготовить игру, а лучше задействуйте всех членов семьи, устроив соревнование!
На каждый фетровый геометрический элемент приклейте 1 шт липучку-крючок. Липучку разместите по центру элемента. Чтобы липучка хорошо приклеилась - надавите на нее.
На деревянную подложку липучку-крючок приклейте в каждый угол (с одной стороны).
Липучки-петли наклейте в каждый угол фетрового фона (с одной стороны).          Выберите фон для аппликации и закрепите его на подложку при помощи липучек.
Выкладывайте на фон аппликацию из цветных геометрических элементов.
Чтобы элемент крепко зацепился за фон, надавите на область липучки и слегка поверните из стороны в сторону.</t>
  </si>
  <si>
    <t>01150</t>
  </si>
  <si>
    <t>Артикул: 01150
Размер пазла:  290*390*0,4 мм
Вес:  70 г
Материал: магнитный винил, бумага
В комплекте: 12 пазлов
Количество элементов: 48
Уровень сложности: легкий</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</si>
  <si>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</si>
  <si>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</si>
  <si>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</si>
  <si>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</si>
  <si>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</si>
  <si>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</si>
  <si>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16002</t>
  </si>
  <si>
    <t>https://toysib.ru/products/mozaika--voobrazhajka</t>
  </si>
  <si>
    <t>Фетр, пластик</t>
  </si>
  <si>
    <t xml:space="preserve">Артикул: 16002
Размер игрового поля: 280*210 мм
Размер коробки: 310*220*35 мм
Вес: 245 г
В комплекте: 
- фетровый фон - 1 шт;
- геометрические элементы из фетра - 324 шт (по 54 шт каждого цвета);
- липучки - 324 шт;
- коробка для хранения - 1 шт.
Материал: фетр, пластик
</t>
  </si>
  <si>
    <t>Подготовка к игре.
Подготовка к игре займет некоторое время, ведь все 324 липучки необходимо разместить по своим местам.
Помогите ребенку подготовить игру, а лучше задействуйте всех членов семьи, устроив соревнование!
На каждый фетровый геометрический элемент приклейте 1 шт липучку. Липучку разместите по центру элемента. Чтобы липучка хорошо приклеилась - надавите на нее.
Как играть?
Выкладывайте на фетровый фон аппликацию из цветных геометрических элементов.
Чтобы элемент крепко зацепился за фон, надавите на область липучки и слегка поверните из стороны в сторону.</t>
  </si>
  <si>
    <t>03038</t>
  </si>
  <si>
    <t>Березовая фанера,  магнитный винил, бумага</t>
  </si>
  <si>
    <t>https://toysib.ru/products/magnitnyj-nabor-tri-milashki-odevashki</t>
  </si>
  <si>
    <t>Артикул: 03038
Размер куклы: 155*90*3 мм
Вес: 180 г 
Материал: березовая фанера, магнитный винил, бумага
В комплекте:
- 3  куклы;
- 3 подставки;
- 26 магнитных элементов.</t>
  </si>
  <si>
    <t>Увлекательный магнитный набор "Три милашки-одевашки" станет отличным подарком для маленкой модницы.</t>
  </si>
  <si>
    <t>Придумайте куклам имена и приступайте к увлекательной игре.
Магнитные комплектующие легко крепятся на кукол, что позволяет легко и быстро менять им наряды.</t>
  </si>
  <si>
    <t>Игра развивает чувство вкуса, логику, мышление, мелкую моторику, фантазию, речевые навыки, координацию движений, внимательность, любознательность.</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</si>
  <si>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</si>
  <si>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</si>
  <si>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</si>
  <si>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</si>
  <si>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</si>
  <si>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</si>
  <si>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</si>
  <si>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</si>
  <si>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</si>
  <si>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</si>
  <si>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</si>
  <si>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Артикул: 01152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</si>
  <si>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</si>
  <si>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</si>
  <si>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</si>
  <si>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</si>
  <si>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16003</t>
  </si>
  <si>
    <t>16004</t>
  </si>
  <si>
    <t>https://toysib.ru/products/konstruktor-iz-fetra-sumochka-so-shnurovkoj</t>
  </si>
  <si>
    <t>фетр, текстиль, металл</t>
  </si>
  <si>
    <t>Артикул: 16003
Размер в упаковке: 250*220*10 мм
Размер в собранном виде: 140*100*35 мм
Вес: 60 г
В комплекте: 
Элементы сумки - 3 шт;
Шнурок длинный (для сборки сумки) - 2 шт;
Шнурок короткий (для украшения) - 4 шт;
Инструкция - 1 шт.
Материал: фетр, текстиль, металл
Цвет шнурков и фурнитура могут отличаться от представленных на фото.</t>
  </si>
  <si>
    <t>Конструктор из фетра "Сумочка со шнуровкой" - это оригинальный яркий аксессуар, дизайн которого можно менять в зависимости от желания и настроения.</t>
  </si>
  <si>
    <t xml:space="preserve">Собираем сумочку
Совместите отверстия на элементе передней части сумочки с отверстиями на ремешке. Убедитесь, что кнопки на деталях расположены с нужной стороны.
С помощью шнурка, соедините ремешок с передним элементом сумочки стежком через край (оставьте для закрепления примерно 2-3 см шнурка). Слегка натягивайте шнурок после каждого стежка.
Подобным образом соедините ремешок с задней частью сумочки.
Оставшиеся концы шнурков спрячьте, продев их в отверстия ниже.
Украшаем сумочку
С помощью разноцветных шнурков, создайте свой неповторимый дизайн сумочки или повторите варианты шнуровки, предложенные в инструкции.   </t>
  </si>
  <si>
    <t>фетр, текстиль, пластик</t>
  </si>
  <si>
    <t>https://toysib.ru/products/konstruktor-iz-fetra-sumochka-so-znachkami</t>
  </si>
  <si>
    <t>Конструктор из фетра "Сумочка со значками" - это оригинальный яркий аксессуар, дизайн которого можно менять в зависимости от желания и настроения. 
В набор входят тематические значки, которые служат не только украшением, но и элементами игры.</t>
  </si>
  <si>
    <t>Артикул: 16004
Размер в упаковке: 250*220*10 мм
Размер в собранном виде: 140*100*35 мм
Вес: 45 г
В комплекте: 
Элементы сумки - 3 шт;
Шнурок (для сборки сумки) - 2 шт;
Значки (для украшения) - 15 шт;
Липучки (для значков) - 15 шт;
Инструкция - 1 шт.
Материал: фетр, текстиль, пластик</t>
  </si>
  <si>
    <t xml:space="preserve">Собираем сумочку
Совместите отверстия на элементе передней части сумочки с отверстиями на ремешке. Убедитесь, что кнопки на деталях расположены с нужной стороны.
С помощью шнурка, соедините ремешок с передним элементом сумочки стежком через край (оставьте для закрепления примерно 2-3 см шнурка). Слегка натягивайте шнурок после каждого стежка.
Подобным образом соедините ремешок с задней частью сумочки.
Оставшиеся концы шнурков спрячьте, продев их в отверстия ниже.
Украшаем сумочку
В центр каждого значка наклейте липучку. 
Украсьте сумочку значками по схеме из инструкции или создайте свой неповторимый дизайн.
Чтобы значок крепко зацепился за поверхность сумочки, надавите на область липучки и слегка поверните из стороны в сторону.
Играем со значками
1.) Игра "Цветочки"
Выложите на стол цветочки в ряд (от наименьшего количества лепестков к наибольшему). Попросите ребенка объяснить закономерность.
Посчитайте лепестки на каждом цветочке. Приложите к цветочку линейку, визуально разделив его пополам. На наглядном примере объясните ребенку, какие числа называют четными, а какие нечетными. Попросите ребенка показать цветочки с четным и нечетным количеством лепестков.
2.) Игра "Фрукты-ягоды"
Попросите ребенка расположить в ряд значки фруктов и ягод в зависимости от их реального размера (от большего к меньшему и наоборот).
Попросите ребенка расположить в ряд значки фруктов и ягод в порядке его вкусовых предпочтений. Спросите, какие еще фрукты, овощи, ягоды знает ребенок. Попросите описать названные продукты (цвет, форма, размер, где растет, какой на вкус и т.д.).
Попросите ребенка найти значки фруктов, ягод. Спросите, чем отличаются фрукты от ягод.
3.) Игра "Зверята"
Попросите ребенка описать каждый персонаж (цвет, размер, где живет, чем питается, дикий или домашний, опасный или безобидный, и т.д), а затем выделить его особенности (у утенка - клюв, у ёжика - колючки, у рыбки - жабры и т.д.).
Спросите ребенка, что общего у представленных персонажей, что их может объединять (белка, заяц и ёжик живут в лесу; рыбка, утка плавают; белка и зайчик меняют "шубку" на зиму и т.д.). 
Попросите ребенка расположить в ряд значки зверят в зависимости от их реального размера (от большего к меньшему и наоборот).
4.) Игра "Будь внимателен" 
Разложите в ряд несколько значков. Попросите ребенка запомнить их и закрыть глаза.
     1.) Уберите один значок. Какого значка не хватает?
     2.) Поменяйте 2 значка местами. Что изменилось?
Начинайте игру с небольшим количеством значков (4-5 шт). Постепенно увеличивайте сложность, добавляя в игру большее количество значков.
</t>
  </si>
  <si>
    <t>Игра способствует развитию мелкой моторики рук (что напрямую связанно с развитием речи), точности глазомера, координации и последовательности действий, логического мышления, воображения, познавательного интереса к окружающему миру, а также формирует художественный вкус и волевые умения (способность не отвлекаться от поставленной задачи, доводить ее до завершения, стремиться к получению положительного результата).</t>
  </si>
  <si>
    <t>Игра способствует развитию мелкой моторики рук (что напрямую связанно с развитием речи), концентрации внимания, развитию точности глазомера, координации и последовательности действий, а также формирует художественный вкус и волевые умения (способность не отвлекаться от поставленной задачи, доводить ее до завершения, стремиться к получению положительного результата).</t>
  </si>
  <si>
    <t>50 г</t>
  </si>
  <si>
    <t>60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</si>
  <si>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</si>
  <si>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</si>
  <si>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</si>
  <si>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</si>
  <si>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</si>
  <si>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</si>
  <si>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https://toysib.ru/products/sorter-geometriya-v--zhizni</t>
  </si>
  <si>
    <t>16005</t>
  </si>
  <si>
    <t>55 г</t>
  </si>
  <si>
    <t>фетр, пластик, металл</t>
  </si>
  <si>
    <t>Увлекательный сортер "Геометрия в жизни" познакомит Вашего малыша с основными формами и цветами, научит сопоставлять, сравнивать, сортировать предметы по разным признакам: цвету, форме, назначению.
В комплекте 40 фишек на разные тематики: спорт, еда, гардероб, быт, улица.
Удобная папка для хранения позволит взять игру в дорогу, в гости, на дачу и т.д.
Подготовка к игре
В центр каждой фишки (с тыльной стороны) приклейте 1 липучку. Чтобы липучка хорошо приклеилась - надавите на нее.</t>
  </si>
  <si>
    <t xml:space="preserve">1.) Игра "Ассоциации"
Положите перед ребенком открытую папку игровым полем вверх. Рядом разложите фишки.
Попросите ребенка ассоциировать изображения на фишках с представленными на игровом поле геометрическими фигурами  и разместить фишки в соответствующие поля. Чтобы фишка крепко зацепилась за поверхность игрового поля, надавите на область липучки и слегка поверните из стороны в сторону.
Попросите ребенка придумать несколько ассоциаций из окружающего мира к каждой геометрической фигуре.
2.) Игра "Сортировка по общему признаку"
Попросите ребенка распределить фишки по категориям: спорт, еда, гардероб, быт, улица.
Попросите ребенка рассортировать фишки по форме изображенного объекта: круг, треугольник, шестиугольник, трапеция, квадрат, прямоугольник, ромб, овал.
3.) Игра "Лишняя фишка"
Положите перед ребенком 3 фишки с изображением предметов из одной категории (например «гардероб») и 1фишку из другой категории (например «еда»). Попросите ребенка найти лишнюю фишку и объяснить свой выбор. 
Положите перед ребенком 5 фишек с изображением предметов одинаковой геометрической формы и 1 фишку с изображением предмета другой геометрической формы. Попросите ребенка найти лишнюю фишку и объяснить свой выбор. 
4.)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В процессе игры:
- проговаривайте вслух названия предметов, геометрических фигур, их цвета;
- обсуждайте сходства, различия, признаки.
По завершению игры, попросите ребенка самостоятельно собрать все фишки в папку. 
</t>
  </si>
  <si>
    <t>01155</t>
  </si>
  <si>
    <t>Набор пазлов "Кот - круговорот"</t>
  </si>
  <si>
    <t>95 г</t>
  </si>
  <si>
    <t xml:space="preserve"> березовая фанера, УФ печать</t>
  </si>
  <si>
    <t>https://toysib.ru/products/nabor-pazlov-kot-krugovorot</t>
  </si>
  <si>
    <t>Артикул: 01155
Размер одного пазла:  100*100*3 мм
Размер в упаковке : 100*135*12 мм
Вес:  95 г
Материал: березовая фанера, УФ печать
В комплекте: 4 двусторонних пазла
Количество элементов: 16
Уровень сложности: легкий</t>
  </si>
  <si>
    <t>Набор развивающих пазлов "Кот - круговорот" в лёгкой игровой форме познакомит малыша с частями суток и временами года.
В комплекте 4 двусторонних пазла: одна сторона - времена года, другая - части суток.</t>
  </si>
  <si>
    <t>Попросите малыша собрать пазлы с изображением времен года и расположить в последовательности смены сезонов.
- Спросите, какие признаки характерны для того или другого сезона.
- Попросите малыша собрать пазлы с изображением частей суток и расположить в последовательности их смены.
- Попросите малыша описать каждый сюжет. Спросите, какие эмоции испытывает котик в той или иной ситуации. 
- Попросите малыша придумать забавную историю про каждого котика.</t>
  </si>
  <si>
    <t>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t>
  </si>
  <si>
    <r>
      <t xml:space="preserve">Пазл - "Единорог", </t>
    </r>
    <r>
      <rPr>
        <sz val="11"/>
        <color rgb="FFFF0000"/>
        <rFont val="Calibri"/>
        <family val="2"/>
        <charset val="204"/>
        <scheme val="minor"/>
      </rPr>
      <t>распродажа</t>
    </r>
  </si>
  <si>
    <r>
      <t xml:space="preserve">Пазл - "Дружок", </t>
    </r>
    <r>
      <rPr>
        <sz val="11"/>
        <color rgb="FFFF0000"/>
        <rFont val="Calibri"/>
        <family val="2"/>
        <charset val="204"/>
        <scheme val="minor"/>
      </rPr>
      <t>распродажа</t>
    </r>
  </si>
  <si>
    <r>
      <t xml:space="preserve">Пазл - "Пушистик", </t>
    </r>
    <r>
      <rPr>
        <sz val="11"/>
        <color rgb="FFFF0000"/>
        <rFont val="Calibri"/>
        <family val="2"/>
        <charset val="204"/>
        <scheme val="minor"/>
      </rPr>
      <t>распродажа</t>
    </r>
  </si>
  <si>
    <r>
      <t xml:space="preserve">Фигурный пазл "Лунный тигр" , </t>
    </r>
    <r>
      <rPr>
        <sz val="11"/>
        <color rgb="FFFF0000"/>
        <rFont val="Calibri"/>
        <family val="2"/>
        <charset val="204"/>
        <scheme val="minor"/>
      </rPr>
      <t>распродажа</t>
    </r>
  </si>
  <si>
    <r>
      <t xml:space="preserve">Фигурный пазл MAXI  "Лунный тигр", </t>
    </r>
    <r>
      <rPr>
        <sz val="11"/>
        <color rgb="FFFF0000"/>
        <rFont val="Calibri"/>
        <family val="2"/>
        <charset val="204"/>
        <scheme val="minor"/>
      </rPr>
      <t>распродажа</t>
    </r>
  </si>
  <si>
    <r>
      <t xml:space="preserve">Графомоторный лабиринт "Круг", </t>
    </r>
    <r>
      <rPr>
        <sz val="11"/>
        <color rgb="FFFF0000"/>
        <rFont val="Calibri"/>
        <family val="2"/>
        <charset val="204"/>
        <scheme val="minor"/>
      </rPr>
      <t>распродажа</t>
    </r>
  </si>
  <si>
    <r>
      <t xml:space="preserve">Графомоторный лабиринт "Дорожка", </t>
    </r>
    <r>
      <rPr>
        <sz val="11"/>
        <color rgb="FFFF0000"/>
        <rFont val="Calibri"/>
        <family val="2"/>
        <charset val="204"/>
        <scheme val="minor"/>
      </rPr>
      <t>распродажа</t>
    </r>
  </si>
  <si>
    <r>
      <t xml:space="preserve">Графомоторный лабиринт "Восьмерка", </t>
    </r>
    <r>
      <rPr>
        <sz val="11"/>
        <color rgb="FFFF0000"/>
        <rFont val="Calibri"/>
        <family val="2"/>
        <charset val="204"/>
        <scheme val="minor"/>
      </rPr>
      <t>распродажа</t>
    </r>
  </si>
  <si>
    <r>
      <t xml:space="preserve">Графомоторный лабиринт "Змейка", </t>
    </r>
    <r>
      <rPr>
        <sz val="11"/>
        <color rgb="FFFF0000"/>
        <rFont val="Calibri"/>
        <family val="2"/>
        <charset val="204"/>
        <scheme val="minor"/>
      </rPr>
      <t>распродажа</t>
    </r>
  </si>
  <si>
    <r>
      <t xml:space="preserve">Графомоторный лабиринт "Шестиугольник", </t>
    </r>
    <r>
      <rPr>
        <sz val="11"/>
        <color rgb="FFFF0000"/>
        <rFont val="Calibri"/>
        <family val="2"/>
        <charset val="204"/>
        <scheme val="minor"/>
      </rPr>
      <t xml:space="preserve">распродажа </t>
    </r>
  </si>
  <si>
    <r>
      <t xml:space="preserve">Графомоторный лабиринт "Квадрат", </t>
    </r>
    <r>
      <rPr>
        <sz val="11"/>
        <color rgb="FFFF0000"/>
        <rFont val="Calibri"/>
        <family val="2"/>
        <charset val="204"/>
        <scheme val="minor"/>
      </rPr>
      <t>распродажа</t>
    </r>
  </si>
  <si>
    <r>
      <t xml:space="preserve">Сортер геометрический "Квадрат 4 фигуры", </t>
    </r>
    <r>
      <rPr>
        <sz val="11"/>
        <color rgb="FFFF0000"/>
        <rFont val="Calibri"/>
        <family val="2"/>
        <charset val="204"/>
        <scheme val="minor"/>
      </rPr>
      <t>распродажа</t>
    </r>
  </si>
  <si>
    <r>
      <t xml:space="preserve">Фигурный пазл "Чарующая кошка", </t>
    </r>
    <r>
      <rPr>
        <sz val="11"/>
        <color rgb="FFFF0000"/>
        <rFont val="Calibri"/>
        <family val="2"/>
        <charset val="204"/>
        <scheme val="minor"/>
      </rPr>
      <t>акция</t>
    </r>
  </si>
  <si>
    <r>
      <t>Фигурный пазл MAXI "Чарующая кошка",</t>
    </r>
    <r>
      <rPr>
        <sz val="11"/>
        <color rgb="FFFF0000"/>
        <rFont val="Calibri"/>
        <family val="2"/>
        <charset val="204"/>
        <scheme val="minor"/>
      </rPr>
      <t xml:space="preserve"> акция</t>
    </r>
  </si>
  <si>
    <r>
      <t xml:space="preserve">Фигурный пазл "Лунный кролик", </t>
    </r>
    <r>
      <rPr>
        <sz val="11"/>
        <color rgb="FFFF0000"/>
        <rFont val="Calibri"/>
        <family val="2"/>
        <charset val="204"/>
        <scheme val="minor"/>
      </rPr>
      <t xml:space="preserve">акция </t>
    </r>
  </si>
  <si>
    <r>
      <t xml:space="preserve">Фигурный пазл MAXI "Лунный кролик", </t>
    </r>
    <r>
      <rPr>
        <sz val="11"/>
        <color rgb="FFFF0000"/>
        <rFont val="Calibri"/>
        <family val="2"/>
        <charset val="204"/>
        <scheme val="minor"/>
      </rPr>
      <t xml:space="preserve">акция </t>
    </r>
    <r>
      <rPr>
        <sz val="11"/>
        <color theme="1"/>
        <rFont val="Calibri"/>
        <family val="2"/>
        <charset val="204"/>
        <scheme val="minor"/>
      </rPr>
      <t xml:space="preserve"> </t>
    </r>
  </si>
  <si>
    <r>
      <t xml:space="preserve">Фигурный пазл MAXI "Котик", </t>
    </r>
    <r>
      <rPr>
        <sz val="11"/>
        <color rgb="FFFF0000"/>
        <rFont val="Calibri"/>
        <family val="2"/>
        <charset val="204"/>
        <scheme val="minor"/>
      </rPr>
      <t>акция</t>
    </r>
    <r>
      <rPr>
        <sz val="11"/>
        <color theme="1"/>
        <rFont val="Calibri"/>
        <family val="2"/>
        <charset val="204"/>
        <scheme val="minor"/>
      </rPr>
      <t xml:space="preserve"> </t>
    </r>
  </si>
  <si>
    <r>
      <t xml:space="preserve">Фигурный пазл "Котик", </t>
    </r>
    <r>
      <rPr>
        <sz val="11"/>
        <color rgb="FFFF0000"/>
        <rFont val="Calibri"/>
        <family val="2"/>
        <charset val="204"/>
        <scheme val="minor"/>
      </rPr>
      <t xml:space="preserve">акция </t>
    </r>
  </si>
  <si>
    <r>
      <t>Фигурный пазл "Волшебный кролик",</t>
    </r>
    <r>
      <rPr>
        <sz val="11"/>
        <color rgb="FFFF0000"/>
        <rFont val="Calibri"/>
        <family val="2"/>
        <charset val="204"/>
        <scheme val="minor"/>
      </rPr>
      <t xml:space="preserve"> акция  </t>
    </r>
  </si>
  <si>
    <r>
      <t xml:space="preserve">Фигурный пазл MAXI "Волшебный кролик", </t>
    </r>
    <r>
      <rPr>
        <sz val="11"/>
        <color rgb="FFFF0000"/>
        <rFont val="Calibri"/>
        <family val="2"/>
        <charset val="204"/>
        <scheme val="minor"/>
      </rPr>
      <t>акция</t>
    </r>
    <r>
      <rPr>
        <sz val="11"/>
        <color theme="1"/>
        <rFont val="Calibri"/>
        <family val="2"/>
        <charset val="204"/>
        <scheme val="minor"/>
      </rPr>
      <t xml:space="preserve">  </t>
    </r>
  </si>
  <si>
    <r>
      <t>Фигурный пазл "Цветы",</t>
    </r>
    <r>
      <rPr>
        <sz val="11"/>
        <color rgb="FFFF0000"/>
        <rFont val="Calibri"/>
        <family val="2"/>
        <charset val="204"/>
        <scheme val="minor"/>
      </rPr>
      <t xml:space="preserve"> акция</t>
    </r>
  </si>
  <si>
    <r>
      <t>Фигурный пазл MAXI "Цветы",</t>
    </r>
    <r>
      <rPr>
        <sz val="11"/>
        <color rgb="FFFF0000"/>
        <rFont val="Calibri"/>
        <family val="2"/>
        <charset val="204"/>
        <scheme val="minor"/>
      </rPr>
      <t xml:space="preserve"> акция</t>
    </r>
  </si>
  <si>
    <r>
      <t xml:space="preserve">Фигурный пазл "Тачка", </t>
    </r>
    <r>
      <rPr>
        <sz val="11"/>
        <color rgb="FFFF0000"/>
        <rFont val="Calibri"/>
        <family val="2"/>
        <charset val="204"/>
        <scheme val="minor"/>
      </rPr>
      <t>акция </t>
    </r>
  </si>
  <si>
    <r>
      <t>Фигурный пазл MAXI "Тачка",</t>
    </r>
    <r>
      <rPr>
        <sz val="11"/>
        <color rgb="FFFF0000"/>
        <rFont val="Calibri"/>
        <family val="2"/>
        <charset val="204"/>
        <scheme val="minor"/>
      </rPr>
      <t xml:space="preserve"> акция</t>
    </r>
    <r>
      <rPr>
        <sz val="11"/>
        <color theme="1"/>
        <rFont val="Calibri"/>
        <family val="2"/>
        <charset val="204"/>
        <scheme val="minor"/>
      </rPr>
      <t> </t>
    </r>
  </si>
  <si>
    <r>
      <t xml:space="preserve">Фигурный пазл "Райская пташка", </t>
    </r>
    <r>
      <rPr>
        <sz val="11"/>
        <color rgb="FFFF0000"/>
        <rFont val="Calibri"/>
        <family val="2"/>
        <charset val="204"/>
        <scheme val="minor"/>
      </rPr>
      <t>акция </t>
    </r>
  </si>
  <si>
    <r>
      <t xml:space="preserve">Фигурный пазл MAXI "Райская пташка", </t>
    </r>
    <r>
      <rPr>
        <sz val="11"/>
        <color rgb="FFFF0000"/>
        <rFont val="Calibri"/>
        <family val="2"/>
        <charset val="204"/>
        <scheme val="minor"/>
      </rPr>
      <t>акция </t>
    </r>
  </si>
  <si>
    <r>
      <t xml:space="preserve">Фигурный пазл MAXI "Во власти дракона", </t>
    </r>
    <r>
      <rPr>
        <sz val="11"/>
        <color rgb="FFFF0000"/>
        <rFont val="Calibri"/>
        <family val="2"/>
        <charset val="204"/>
        <scheme val="minor"/>
      </rPr>
      <t>акция</t>
    </r>
  </si>
  <si>
    <r>
      <t xml:space="preserve">Фигурный пазл "Во власти дракона", </t>
    </r>
    <r>
      <rPr>
        <sz val="11"/>
        <color rgb="FFFF0000"/>
        <rFont val="Calibri"/>
        <family val="2"/>
        <charset val="204"/>
        <scheme val="minor"/>
      </rPr>
      <t>акция </t>
    </r>
  </si>
  <si>
    <r>
      <t xml:space="preserve">Фигурный пазл MAXI "Королева Зима", </t>
    </r>
    <r>
      <rPr>
        <sz val="11"/>
        <color rgb="FFFF0000"/>
        <rFont val="Calibri"/>
        <family val="2"/>
        <charset val="204"/>
        <scheme val="minor"/>
      </rPr>
      <t>акция </t>
    </r>
  </si>
  <si>
    <r>
      <t xml:space="preserve">Фигурный пазл "Королева Зима", </t>
    </r>
    <r>
      <rPr>
        <sz val="11"/>
        <color rgb="FFFF0000"/>
        <rFont val="Calibri"/>
        <family val="2"/>
        <charset val="204"/>
        <scheme val="minor"/>
      </rPr>
      <t>акция </t>
    </r>
  </si>
  <si>
    <r>
      <t>Фигурный пазл "Мишутка",</t>
    </r>
    <r>
      <rPr>
        <sz val="11"/>
        <color rgb="FFFF0000"/>
        <rFont val="Calibri"/>
        <family val="2"/>
        <charset val="204"/>
        <scheme val="minor"/>
      </rPr>
      <t xml:space="preserve"> акция </t>
    </r>
  </si>
  <si>
    <r>
      <t xml:space="preserve">Фигурный пазл MAXI "Мишутка", </t>
    </r>
    <r>
      <rPr>
        <sz val="11"/>
        <color rgb="FFFF0000"/>
        <rFont val="Calibri"/>
        <family val="2"/>
        <charset val="204"/>
        <scheme val="minor"/>
      </rPr>
      <t>акция</t>
    </r>
  </si>
  <si>
    <t>16006</t>
  </si>
  <si>
    <r>
      <t>Заготовки для творчества "Котята",</t>
    </r>
    <r>
      <rPr>
        <sz val="11"/>
        <color rgb="FFFF0000"/>
        <rFont val="Calibri"/>
        <family val="2"/>
        <charset val="204"/>
        <scheme val="minor"/>
      </rPr>
      <t xml:space="preserve"> распродажа</t>
    </r>
  </si>
  <si>
    <t>фетр, бумага, пластик, текстиль</t>
  </si>
  <si>
    <t>Артикул: 16006
Размер сумки: 200*200*8 мм
Размер игрового поля: 400*200 мм
Размер карточки: 60*40 мм
Вес: 85 г
Материал: фетр, бумага, пластик, текстиль
В комплекте:
- 50 шт карточек;
- 1 шт шнурок;
- игровое поле-сумочка;
- инструкция.</t>
  </si>
  <si>
    <t>Игра в дорогу "Лунапарк" - это невероятное путешествие в увлекательный мир развлечений.
В комплекте 50 карточек с изображениями предметов.
Игровое поле трансформируется в удобную сумочку для хранения. 
Игру удобно взять в дорогу, в путешествие, в гости, на дачу и т.д.</t>
  </si>
  <si>
    <t xml:space="preserve">Разложите игровое поле.
Стопку карточек положите изображением вниз.
1.) Мини-игра «Зоркий глаз»
Начинает игру самый младший.
Игроки по очереди переворачивают по одной карточке (изображением вверх).
Задача каждого игрока быстрее соперников разыскать предмет на игровом поле, показать его и забрать карточку себе. 
Чтоб определить победителя, игроки должны самостоятельно пересчитать свои карточки и сравнить у кого больше/меньше, на сколько. 
2.) Мини-игра «Догадайся»
Начинает игру самый младший.
Игроки по очереди берут по одной карточке и описывают изображенный на ней предмет (не раскрывая карточку соперникам).
(Чтобы игра была увлекательнее, постарайтесь сразу не называть очевидные признаки предметов, а начните с цвета, формы, размера и т.д.) 
Задача каждого игрока быстрее соперников догадаться о каком предмете идет речь, громко объявить его название, показать на игровом поле и забрать карточку себе. 
Чтоб определить победителя, игроки должны самостоятельно пересчитать свои карточки и сравнить у кого больше/меньше, на сколько. 
3.) Мини-игра «Пантомима»
Первый игрок берет карточку из стопки и показывает изображенный на карточке предмет, используя только мимику, жесты, движения. Ему запрещается произносить слова.
Начинает игру самый младший, следующим становится тот, кто быстрее всех понял показанное, громко произнес название предмета и показал его на игровом поле.
Раскрытую карточку угадавший игрок оставляет себе.
Отгадывающие могут задавать любые уточняющие вопросы, а также перечислять любые варианты, которые приходят на ум.
На разгадку каждого предмета дается определенное время (устанавливается самостоятельно для каждой группы играющих). По истечении этого времени предмет считается неразгаданным.
Чтоб определить победителя, игроки должны самостоятельно пересчитать свои карточки и сравнить у кого больше/меньше, на сколько. 
4.) Мини-игра «Будь внимателен» 
Разложите в ряд несколько карточек. Попросите ребенка запомнить их и закрыть глаза.
     1.) Уберите одну карточку. Какой карточки не хватает?
     2.) Поменяйте 2 карточки местами. Что изменилось?
Начинайте игру с небольшим количеством карточек (4-5 шт). Постепенно увеличивайте сложность, добавляя в игру большее количество карточек.
По завершению игры, попросите ребенка самостоятельно собрать все карточки в сумочку. </t>
  </si>
  <si>
    <t>Игра развивает мелкую моторику, внимание, фантазию, пространственное и логическое мышление, воображение, речь, коммуникативные навыки, умение сопоставлять и сравнивать, расширяет кругозор, учит самостоятельно рассуждать.</t>
  </si>
  <si>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</si>
  <si>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</si>
  <si>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</si>
  <si>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</si>
  <si>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</si>
  <si>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</si>
  <si>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</si>
  <si>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</si>
  <si>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</si>
  <si>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</si>
  <si>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03032
Размер: 200*120*40 мм
Вес: 210 г
Материал: дерево, древесноволокнистая плита высокой плотности, бумага
В комплекте:
- игровые панели - 2 шт;
- подставка - 1 шт ;
- палочки - 16 шт;
- игровые кубики - 2 шт;
- Инструкция - 1 шт.</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</si>
  <si>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</si>
  <si>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</si>
  <si>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</si>
  <si>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</si>
  <si>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</si>
  <si>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09001
Размер игры: 204*196 мм
Размер коробки: 230*210*45 мм
Вес: 320 г
Материал: древесноволокнистая плита высокой плотности, бумага, металл, магнит, картон
В комплекте: 
- 1 основа торта;
- 32 кондитерских украшения;
- 6 двусторонних карточек с заданиями;
- коробка для хранения.</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</si>
  <si>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</si>
  <si>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https://toysib.ru/products/nabor-cifr-cifry-etazhi</t>
  </si>
  <si>
    <t>05001</t>
  </si>
  <si>
    <t>1295 г</t>
  </si>
  <si>
    <t>дерево (бук), березовая фанера</t>
  </si>
  <si>
    <t>Артикул: 05001
Размер сундучка 170*200*95 мм
Размер цифр: высота от 20 мм до 150 мм, толщина 20 мм
Вес: 1295 г
Материал: дерево (бук), березовая фанера
В комплекте: 23 цифры из натурального бука</t>
  </si>
  <si>
    <t xml:space="preserve">Объемные цифры из натурального бука помогут ребенку освоить счет, познакомиться с составом числа в игровой форме. 
Каждая цифра соответствует своему значению по высоте.  
</t>
  </si>
  <si>
    <t xml:space="preserve">Расставьте перед ребенком цифры от 1 до 10. Завайте ребенку не сложные задачки.
    1) Убрать цифру межде "7" и "9";
    2) Убрать цифру, стоящую справа от цифры "5";
    3) Убрать цифру, которая больше "4" на "3";
    4) Спрячьте одну цифру, попросите ребенка назвать цифру, которой не хватает.  
    5) Перемешайте цифры, попросите ребенка выстроить их в прямом/обратном порядке.
Учим состав числа.
    Для наглядного изучения состава числа необходимо ставить цифры друг на друга.
    1) Поставьте цифру "2" на "3", рядом поставьте цифру "5" (столбик из 2х цифр по высоте соответствует цифре "5)". 
     Объясните ребенку, что цифра "5" может состоять из пяти единиц, из "2" и "3", из "4 и 1".
    2) Поставьте цифру "6", попросите ребенка рядом составить варианты состава числа "6" из цифр меньшего значения.
Уравниваем счет.
    1) Составьте из разных цифр две башни равные по высоте.
    - Попросите ребенка сосчитать сумму в каждой башне. При равной высоте башен, суммы должны быть одинаковыми.
    2) Составьте из разных цифр две башни разные по высоте.
    - Попросите ребенка подобрать цифру к меньшей башне, чтоб уровнять счет. 
Обсудите каждую цифру. На что она похожа?
Обводите буквы на бумаге.
Попросите ребенка закрыть глаза. Дайте ему в руки одну цифру. Попросите его на ощупь определить эту цифру. </t>
  </si>
  <si>
    <t>Развивает логическое мышление, внимание, память, мелкую моторику, умение сравнивать, способность самостоятельно решать задачи.</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</si>
  <si>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</si>
  <si>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</si>
  <si>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</si>
  <si>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</si>
  <si>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</si>
  <si>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</si>
  <si>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</si>
  <si>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</si>
  <si>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</si>
  <si>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</si>
  <si>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</si>
  <si>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</si>
  <si>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</si>
  <si>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</si>
  <si>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</si>
  <si>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</si>
  <si>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7012
Размер: 200*120*40 мм
Вес: 260 г
Материал: березовая фанера, бумага
В комплекте: 10 персонажей, 50 лакомств (по 5 штук каждого вида)</t>
  </si>
  <si>
    <t>Артикул: 1001
Размер: 285*195*6 мм
Вес: 280г
Материал: ХДФ, бумага</t>
  </si>
  <si>
    <t>Артикул: 1002
Размер: 285*195*6 мм
Вес: 245 г
Материал: ХДФ, бумага</t>
  </si>
  <si>
    <t>Артикул: 16005
Размер папки : 200*200*8 мм
Размер игрового поля: 410*200*2 мм
Размер фишки: 32*2 мм
Вес: 55 г
Материал: фетр, пластик
В комплекте:
- 40 шт фишек;
- 40 шт липучек;
- папка для хранения с игровым полем;
- инструкция.</t>
  </si>
  <si>
    <t>Артикул: 3003
Размер: 285*195*6 мм
Вес: 270 г
Материал: дерево, березовая фанера, ХДФ, бумага, металл, текстиль</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</si>
  <si>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</si>
  <si>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16009</t>
  </si>
  <si>
    <t>Размер сумки: 200*200*8 мм
Размер игрового поля: 400*200*2 мм</t>
  </si>
  <si>
    <t>https://toysib.ru/products/igra-v-dorogu-detskaya-ploshchadka-seriya-ya-vizhu</t>
  </si>
  <si>
    <t>Артикул: 16009
Размер сумки: 200*200*8 мм
Размер игрового поля: 400*200*2 мм
Размер карточки: 60*40 мм
Вес: 85 г
Материал: фетр, бумага, пластик, текстиль
В комплекте:
- 50 шт карточек;
- 1 шт шнурок;
- игровое поле-сумочка;
- инструкция.</t>
  </si>
  <si>
    <t>Игра в дорогу "Детская площадка"  позволит весело и с пользой провести время всей семье.
В комплекте 50 карточек с изображениями предметов.
Игровое поле трансформируется в удобную сумочку для хранения. 
Игру удобно взять в дорогу, в путешествие, в гости, на дачу и т.д.</t>
  </si>
  <si>
    <t xml:space="preserve">Разложите игровое поле.
Стопку карточек положите изображением вниз.
1.) Мини-игра «Зоркий глаз»
Начинает игру самый младший.
Игроки по очереди переворачивают по одной карточке (изображением вверх).
Задача каждого игрока быстрее соперников разыскать предмет на игровом поле, показать его и забрать карточку себе. 
Чтоб определить победителя, игроки должны самостоятельно пересчитать свои карточки и сравнить у кого больше/меньше, на сколько. 
2.) Мини-игра «Догадайся»
Начинает игру самый младший.
Игроки по очереди берут по одной карточке и описывают изображенный на ней предмет (не раскрывая карточку соперникам).
(Чтобы игра была увлекательнее, постарайтесь сразу не называть очевидные признаки предметов, а начните с цвета, формы, размера и т.д.) 
Задача каждого игрока быстрее соперников догадаться о каком предмете идет речь, громко объявить его название, показать на игровом поле и забрать карточку себе. 
Чтоб определить победителя, игроки должны самостоятельно пересчитать свои карточки и сравнить у кого больше/меньше, на сколько. 
3.) Мини-игра «Пантомима»
Первый игрок берет карточку из стопки и показывает изображенный на карточке предмет, используя только мимику, жесты, движения. Ему запрещается произносить слова.
Начинает игру самый младший, следующим становится тот, кто быстрее всех понял показанное, громко произнес название предмета и показал его на игровом поле.
Раскрытую карточку угадавший игрок оставляет себе.
Отгадывающие могут задавать любые уточняющие вопросы, а также перечислять любые варианты, которые приходят на ум.
На разгадку каждого предмета дается определенное время (устанавливается самостоятельно для каждой группы играющих). По истечении этого времени предмет считается неразгаданным.
Чтоб определить победителя, игроки должны самостоятельно пересчитать свои карточки и сравнить у кого больше/меньше, на сколько. 
4.) Мини-игра «Будь внимателен» 
Разложите в ряд несколько карточек. Попросите ребенка запомнить их и закрыть глаза.
     1.) Уберите одну карточку. Какой карточки не хватает?
     2.) Поменяйте 2 карточки местами. Что изменилось?
Начинайте игру с небольшим количеством карточек (4-5 шт). Постепенно увеличивайте сложность, добавляя в игру большее количество карточек.
По завершению игры, попросите ребенка самостоятельно собрать все карточки в сумочку. </t>
  </si>
  <si>
    <t>170*195*6 мм</t>
  </si>
  <si>
    <t>Артикул: 01010
Размер: 170*195*6 мм
Вес: 130 г
Материал: березовая фанера, ХДФ, бумага
Количество элементов: 12
Уровень сложности: средний/сложный</t>
  </si>
  <si>
    <t>194*191*6 мм</t>
  </si>
  <si>
    <t>188*210*6 мм</t>
  </si>
  <si>
    <t>269*304*6 мм</t>
  </si>
  <si>
    <t>325*360*6 мм</t>
  </si>
  <si>
    <t>200*130*6 мм</t>
  </si>
  <si>
    <t>337*249*6 мм</t>
  </si>
  <si>
    <t>135*135*6 мм</t>
  </si>
  <si>
    <t>245*175*6 мм</t>
  </si>
  <si>
    <t>275*185*6 мм</t>
  </si>
  <si>
    <t>260*180*6 мм</t>
  </si>
  <si>
    <t>240*235*6 мм</t>
  </si>
  <si>
    <t>417*171*6 мм</t>
  </si>
  <si>
    <t>148*148*6 мм</t>
  </si>
  <si>
    <t>247*270*6 мм</t>
  </si>
  <si>
    <t>291*162*6 мм</t>
  </si>
  <si>
    <t>250*178*6 мм</t>
  </si>
  <si>
    <t>230*199*6 мм</t>
  </si>
  <si>
    <t>434*188*6 мм</t>
  </si>
  <si>
    <t>418*184*6 мм</t>
  </si>
  <si>
    <t>160*120*6 мм</t>
  </si>
  <si>
    <t>201*290*6 мм</t>
  </si>
  <si>
    <t>210*230*6 мм</t>
  </si>
  <si>
    <t>290*200*6 мм</t>
  </si>
  <si>
    <t>287*324*3 мм</t>
  </si>
  <si>
    <t>290*380*3 мм</t>
  </si>
  <si>
    <t>251*305*3 мм</t>
  </si>
  <si>
    <t>290*390*3 мм</t>
  </si>
  <si>
    <t>232*287*3 мм</t>
  </si>
  <si>
    <t>263*286*3 мм</t>
  </si>
  <si>
    <t>290*320*3 мм</t>
  </si>
  <si>
    <t>290*370*3 мм</t>
  </si>
  <si>
    <t>294*412*3 мм</t>
  </si>
  <si>
    <t>285*418*3 мм</t>
  </si>
  <si>
    <t>280*410*3 мм</t>
  </si>
  <si>
    <t>140*140*3 мм</t>
  </si>
  <si>
    <t>284*400*3 мм</t>
  </si>
  <si>
    <t>203*293*3 мм</t>
  </si>
  <si>
    <t>290*400*3 мм</t>
  </si>
  <si>
    <t>410*270*3 мм</t>
  </si>
  <si>
    <t>256*412*3 мм</t>
  </si>
  <si>
    <t>295*418*3 мм</t>
  </si>
  <si>
    <t>201*290*3 мм</t>
  </si>
  <si>
    <t>290*407*3 мм</t>
  </si>
  <si>
    <t>270*400*3 мм</t>
  </si>
  <si>
    <t>225*156*9 мм</t>
  </si>
  <si>
    <t>205*140*6 мм</t>
  </si>
  <si>
    <t>270*100*12 мм</t>
  </si>
  <si>
    <t>285*195*6 мм</t>
  </si>
  <si>
    <t>215*130*9 мм</t>
  </si>
  <si>
    <t>290*204*6 мм</t>
  </si>
  <si>
    <t>145*206*6 мм</t>
  </si>
  <si>
    <t>Размер в упаковке: 190*190*12 мм</t>
  </si>
  <si>
    <t>400*300*6 мм</t>
  </si>
  <si>
    <t>290*290*6 мм</t>
  </si>
  <si>
    <t>295*208*6 мм</t>
  </si>
  <si>
    <t>136*197*6 мм</t>
  </si>
  <si>
    <t>136*136*6 мм</t>
  </si>
  <si>
    <t>212*212*6 мм</t>
  </si>
  <si>
    <t>150*150*22 мм</t>
  </si>
  <si>
    <t>300*70*20 мм</t>
  </si>
  <si>
    <t>133*180*6 мм</t>
  </si>
  <si>
    <t>198*145*3 мм</t>
  </si>
  <si>
    <t>200*130*3 мм</t>
  </si>
  <si>
    <t>226*183*3 мм</t>
  </si>
  <si>
    <t>205*146*6 мм</t>
  </si>
  <si>
    <t>140*124*3 мм</t>
  </si>
  <si>
    <t>125*150*3 мм</t>
  </si>
  <si>
    <t>140*130*3 мм</t>
  </si>
  <si>
    <t>166*130*3 мм</t>
  </si>
  <si>
    <t>280*210*5 мм</t>
  </si>
  <si>
    <t>530 г</t>
  </si>
  <si>
    <t>https://toysib.ru/products/igra-v-dorogu-lunapark-seriya-ya-vizhu</t>
  </si>
  <si>
    <t>термоусадочная пленка</t>
  </si>
  <si>
    <t>пакет с еврослотом</t>
  </si>
  <si>
    <t>Наименование</t>
  </si>
  <si>
    <t>Размер игры</t>
  </si>
  <si>
    <t>термоусадочная пленка
170*195*6 мм</t>
  </si>
  <si>
    <t>термоусадочная пленка
194*191*6 мм</t>
  </si>
  <si>
    <t>термоусадочная пленка
188*210*6 мм</t>
  </si>
  <si>
    <t>термоусадочная пленка
269*304*6 мм</t>
  </si>
  <si>
    <t>термоусадочная пленка
200*130*6 мм</t>
  </si>
  <si>
    <t>термоусадочная пленка
325*360*6 мм</t>
  </si>
  <si>
    <t>термоусадочная пленка
337*249*6 мм</t>
  </si>
  <si>
    <t>термоусадочная пленка
135*135*6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</si>
  <si>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</si>
  <si>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</si>
  <si>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</si>
  <si>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</si>
  <si>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</si>
  <si>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</si>
  <si>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148*148*6 мм</t>
  </si>
  <si>
    <t>термоусадочная пленка
247*270*6 мм</t>
  </si>
  <si>
    <t>термоусадочная пленка
291*162*6 мм</t>
  </si>
  <si>
    <t>термоусадочная пленка
250*178*6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</si>
  <si>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</si>
  <si>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</si>
  <si>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</si>
  <si>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</si>
  <si>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</si>
  <si>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</si>
  <si>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</si>
  <si>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210*230*6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</si>
  <si>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</si>
  <si>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</si>
  <si>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</si>
  <si>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</si>
  <si>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</si>
  <si>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</si>
  <si>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</si>
  <si>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</si>
  <si>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</si>
  <si>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</si>
  <si>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</si>
  <si>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</si>
  <si>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</si>
  <si>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</si>
  <si>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</si>
  <si>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205*140*6 мм</t>
  </si>
  <si>
    <t>термоусадочная пленка
270*100*12 мм</t>
  </si>
  <si>
    <t>термоусадочная пленка 285*195*6 мм</t>
  </si>
  <si>
    <t>термоусадочная пленка
285*195*6 мм</t>
  </si>
  <si>
    <t>термоусадочная пленка
215*130*9 мм</t>
  </si>
  <si>
    <t>термоусадочная пленка
310*150*25 мм</t>
  </si>
  <si>
    <t>термоусадочная пленка
295*208*6 мм</t>
  </si>
  <si>
    <t>деревянный сундучок + термоусадочная пленка
150*110*35 мм</t>
  </si>
  <si>
    <t>Размер карточек: 135*95 мм
Размер фишек: 40*40 мм</t>
  </si>
  <si>
    <t>деревянный сундучок + термоусадочная пленка
170*200*95 мм</t>
  </si>
  <si>
    <t>Размер цифр: высота от 20 мм до 150 мм, толщина 20 мм</t>
  </si>
  <si>
    <t xml:space="preserve">Размер дощечек: 70*70*3 мм </t>
  </si>
  <si>
    <t>деревянный сундучок + термоусадочная пленка
160*155*38 мм</t>
  </si>
  <si>
    <t>Размер конфет:
ширина от 46 до 60 мм ;
высота от 21 до 33 мм;
толщина 3мм.</t>
  </si>
  <si>
    <t>Размер рыбок варьируется — от 35*50 мм до 40*50 мм, толщина 3 мм</t>
  </si>
  <si>
    <t>Высота собранного персонажа 110 мм, толщина 3 мм</t>
  </si>
  <si>
    <t>Размер площадок: 98,5*98,5*3 мм
Размер фигур 46*15*15 мм</t>
  </si>
  <si>
    <t>Размер дощечек: 70*80*3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</si>
  <si>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</si>
  <si>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</si>
  <si>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</si>
  <si>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</si>
  <si>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термоусадочная пленка
145*206*6 мм</t>
  </si>
  <si>
    <t>Размер 1й пары пазлов: 142*65*3 мм</t>
  </si>
  <si>
    <t>сундучок из ХДФ + термоусадочная пленка
164*84*46 мм</t>
  </si>
  <si>
    <t>термоусадочная пленка
270*104*36 мм</t>
  </si>
  <si>
    <t>термоусадочная пленка
400*300*6 мм</t>
  </si>
  <si>
    <t>термоусадочная пленка
290*290*6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</si>
  <si>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</si>
  <si>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</si>
  <si>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</si>
  <si>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</si>
  <si>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</si>
  <si>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</si>
  <si>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136*197*6 мм</t>
  </si>
  <si>
    <t>термоусадочная пленка
136*136*6 мм</t>
  </si>
  <si>
    <t>термоусадочная пленка
212*212*6 мм</t>
  </si>
  <si>
    <t xml:space="preserve">термоусадочная пленка
150*150*22 мм
</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</si>
  <si>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</si>
  <si>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</si>
  <si>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</si>
  <si>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</si>
  <si>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</si>
  <si>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</si>
  <si>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термоусадочная пленка
205*146*6 мм</t>
  </si>
  <si>
    <t>280*210*2 мм</t>
  </si>
  <si>
    <t>пакет с еврослотом
250*220*10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</si>
  <si>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</si>
  <si>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</si>
  <si>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Размер кукол: 155*90*3 мм</t>
  </si>
  <si>
    <t>Размер в собранном виде:  140*100*35 мм</t>
  </si>
  <si>
    <t>Размер папки : 200*200*8 мм
Размер игрового поля: 410*200*2 мм
Размер фишек: 32*32*2 мм</t>
  </si>
  <si>
    <t>87*52*3 мм</t>
  </si>
  <si>
    <t>Высота от 50мм до 77мм;
Толщина 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</si>
  <si>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</si>
  <si>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</si>
  <si>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</si>
  <si>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</si>
  <si>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</si>
  <si>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</si>
  <si>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</si>
  <si>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</si>
  <si>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</si>
  <si>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</si>
  <si>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</si>
  <si>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</si>
  <si>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</si>
  <si>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</si>
  <si>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</si>
  <si>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</si>
  <si>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</si>
  <si>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</si>
  <si>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</si>
  <si>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</si>
  <si>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</si>
  <si>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</si>
  <si>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</si>
  <si>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</si>
  <si>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</si>
  <si>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</si>
  <si>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</si>
  <si>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</si>
  <si>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</si>
  <si>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</si>
  <si>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</si>
  <si>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</si>
  <si>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</si>
  <si>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</si>
  <si>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</si>
  <si>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</si>
  <si>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</si>
  <si>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</si>
  <si>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</si>
  <si>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</si>
  <si>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</si>
  <si>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</si>
  <si>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</si>
  <si>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</si>
  <si>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</si>
  <si>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</si>
  <si>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</si>
  <si>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</si>
  <si>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</si>
  <si>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</si>
  <si>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</si>
  <si>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</si>
  <si>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</si>
  <si>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</si>
  <si>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</si>
  <si>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</si>
  <si>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</si>
  <si>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</si>
  <si>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</si>
  <si>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</si>
  <si>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</si>
  <si>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</si>
  <si>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</si>
  <si>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</si>
  <si>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</si>
  <si>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</si>
  <si>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</si>
  <si>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</si>
  <si>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</si>
  <si>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</si>
  <si>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</si>
  <si>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</si>
  <si>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</si>
  <si>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</si>
  <si>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</si>
  <si>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</si>
  <si>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</si>
  <si>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</si>
  <si>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</si>
  <si>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</si>
  <si>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</si>
  <si>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</si>
  <si>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</si>
  <si>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</si>
  <si>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</si>
  <si>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</si>
  <si>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</si>
  <si>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</si>
  <si>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</si>
  <si>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</si>
  <si>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</si>
  <si>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</si>
  <si>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</si>
  <si>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</si>
  <si>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</si>
  <si>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</si>
  <si>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</si>
  <si>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</si>
  <si>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220*200*2 мм</t>
  </si>
  <si>
    <t>термоусадочная пленка
200*200*45 мм</t>
  </si>
  <si>
    <t>200*200*45 мм</t>
  </si>
  <si>
    <t>Артикул: 03017
Размер: 200*200*45 мм
Вес: 365 г
Материал: березовая фанера, ХДФ, бумага
В комплекте:
- 64 фишки (по 16 фишек каждой тематики);
- игровая карусель, состоящая из большого и малого игрового колеса, планки с двумя окошками;
- удобный сундучок для хранения фишек.</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</si>
  <si>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</si>
  <si>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</si>
  <si>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</si>
  <si>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</si>
  <si>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</si>
  <si>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200*120*40 мм</t>
  </si>
  <si>
    <t>коробка (картон) + термоусадочная пленка
170*75*43 мм</t>
  </si>
  <si>
    <t>коробка (микрогофракартон) + термоусадочная пленка
165*70*40 мм</t>
  </si>
  <si>
    <t xml:space="preserve"> коробка (картон) + термоусадочная пленка
200*120*40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</si>
  <si>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</si>
  <si>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</si>
  <si>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</si>
  <si>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</si>
  <si>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</si>
  <si>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</si>
  <si>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</si>
  <si>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</si>
  <si>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</si>
  <si>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</si>
  <si>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</si>
  <si>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</si>
  <si>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</si>
  <si>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</si>
  <si>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</si>
  <si>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09004</t>
  </si>
  <si>
    <t>Магнитный набор "Сказочные дракончики"</t>
  </si>
  <si>
    <t>пакет с еврослотом
150*200*0,4 мм</t>
  </si>
  <si>
    <t>Размер персонажей: высота от 55 до 65 мм; ширина от 45 до 70 мм</t>
  </si>
  <si>
    <t>Магнитный винил, УФ печать</t>
  </si>
  <si>
    <t>Артикул: 09004
Размер в упаковке: 150*200*0,4 мм
Вес: 45 г
Материал: магнитный винил, УФ печать
В комплекте: 6 персонажей
Размер персонажей: высота от 55 до 65 мм; ширина от 45 до 70 мм</t>
  </si>
  <si>
    <t>09005</t>
  </si>
  <si>
    <t>09008</t>
  </si>
  <si>
    <t>Дракончики из набора станут отличным украшением холодильника или любой другой металлической поверхности.</t>
  </si>
  <si>
    <t>Магнитный набор "Друзья дракончики"</t>
  </si>
  <si>
    <t>Артикул: 09005
Размер в упаковке: 150*200*0,4 мм
Вес: 45 г
Материал: магнитный винил, УФ печать
В комплекте: 6 персонажей
Размер персонажей: высота от 65 до 85 мм; ширина от 45 до 60 мм</t>
  </si>
  <si>
    <t>Размер персонажей: высота от 65 до 85 мм; ширина от 45 до 60 мм</t>
  </si>
  <si>
    <t>https://toysib.ru/products/magnitnyj-nabor-druzya-drakonchiki</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</si>
  <si>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</si>
  <si>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</si>
  <si>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</si>
  <si>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</si>
  <si>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</si>
  <si>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</si>
  <si>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</si>
  <si>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</si>
  <si>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</si>
  <si>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</si>
  <si>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r>
      <t xml:space="preserve">Мозаика "Воображайка". Большой набор, </t>
    </r>
    <r>
      <rPr>
        <sz val="11"/>
        <color rgb="FFFF0000"/>
        <rFont val="Calibri"/>
        <family val="2"/>
        <charset val="204"/>
        <scheme val="minor"/>
      </rPr>
      <t>распродажа</t>
    </r>
  </si>
  <si>
    <r>
      <t xml:space="preserve">Мозаика "Воображайка", </t>
    </r>
    <r>
      <rPr>
        <sz val="11"/>
        <color rgb="FFFF0000"/>
        <rFont val="Calibri"/>
        <family val="2"/>
        <charset val="204"/>
        <scheme val="minor"/>
      </rPr>
      <t>распродажа</t>
    </r>
  </si>
  <si>
    <r>
      <t>Набор цифр "Цифры-этажи",</t>
    </r>
    <r>
      <rPr>
        <sz val="11"/>
        <color rgb="FFFF0000"/>
        <rFont val="Calibri"/>
        <family val="2"/>
        <charset val="204"/>
        <scheme val="minor"/>
      </rPr>
      <t xml:space="preserve"> распродажа</t>
    </r>
  </si>
  <si>
    <r>
      <t xml:space="preserve">Фигурный пазл "Заинька" , </t>
    </r>
    <r>
      <rPr>
        <sz val="11"/>
        <color rgb="FFFF0000"/>
        <rFont val="Calibri"/>
        <family val="2"/>
        <charset val="204"/>
        <scheme val="minor"/>
      </rPr>
      <t>акция </t>
    </r>
  </si>
  <si>
    <r>
      <t xml:space="preserve">Фигурный пазл "Снеговик", </t>
    </r>
    <r>
      <rPr>
        <sz val="11"/>
        <color rgb="FFFF0000"/>
        <rFont val="Calibri"/>
        <family val="2"/>
        <charset val="204"/>
        <scheme val="minor"/>
      </rPr>
      <t>акция</t>
    </r>
    <r>
      <rPr>
        <sz val="11"/>
        <color theme="1"/>
        <rFont val="Calibri"/>
        <family val="2"/>
        <charset val="204"/>
        <scheme val="minor"/>
      </rPr>
      <t> </t>
    </r>
  </si>
  <si>
    <r>
      <t xml:space="preserve">Фигурный пазл "Скоро Новый год", </t>
    </r>
    <r>
      <rPr>
        <sz val="11"/>
        <color rgb="FFFF0000"/>
        <rFont val="Calibri"/>
        <family val="2"/>
        <charset val="204"/>
        <scheme val="minor"/>
      </rPr>
      <t>акция </t>
    </r>
  </si>
  <si>
    <t>https://toysib.ru/products/Golovolomka-po-metodike-Nikitina-B-P-1-uroven-4-kvadrata</t>
  </si>
  <si>
    <t>https://toysib.ru/products/golovolomka-po-metodike-nikitina-b-p-2-uroven-4-kvadrata</t>
  </si>
  <si>
    <t>Головоломка по методике Никитина Б.П., 1 уровень, 4 квадрата</t>
  </si>
  <si>
    <t>Головоломка по методике Никитина Б.П., 2 уровень, 4 квадрата</t>
  </si>
  <si>
    <t>Головоломка по методике Никитина Б.П., 3 уровень, 4 квадрата</t>
  </si>
  <si>
    <t>Головоломка по методике Никитина Б.П., 1 уровень, 6 квадратов</t>
  </si>
  <si>
    <t>Головоломка по методике Никитина Б.П., 2 уровень, 6 квадратов</t>
  </si>
  <si>
    <t>Головоломка по методике Никитина Б.П., 3 уровень, 6 квадратов</t>
  </si>
  <si>
    <t>https://toysib.ru/products/Golovolomka-po-metodike-Nikitina-B-P-3-uroven-6-kvadratov</t>
  </si>
  <si>
    <t>https://toysib.ru/products/Golovolomka-po-metodike-Nikitina-B-P-2-uroven-6-kvadratov</t>
  </si>
  <si>
    <t>https://toysib.ru/products/golovolomka-po-metodike-nikitina-b-p-1-uroven-6-kvadratov</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</si>
  <si>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</si>
  <si>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</si>
  <si>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Игры по методике Никитина Б.П. и Сегена</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</si>
  <si>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</si>
  <si>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r>
      <t xml:space="preserve">Магнитный набор "Три милашки-одевашки", </t>
    </r>
    <r>
      <rPr>
        <sz val="11"/>
        <color rgb="FFFF0000"/>
        <rFont val="Calibri"/>
        <family val="2"/>
        <charset val="204"/>
        <scheme val="minor"/>
      </rPr>
      <t>распродажа</t>
    </r>
  </si>
  <si>
    <r>
      <t xml:space="preserve">Сортер "Геометрия в жизни", </t>
    </r>
    <r>
      <rPr>
        <sz val="11"/>
        <color rgb="FFFF0000"/>
        <rFont val="Calibri"/>
        <family val="2"/>
        <charset val="204"/>
        <scheme val="minor"/>
      </rPr>
      <t>распродажа</t>
    </r>
  </si>
  <si>
    <r>
      <t xml:space="preserve">Игра в дорогу "Лунапарк". Серия "Я вижу", </t>
    </r>
    <r>
      <rPr>
        <sz val="11"/>
        <color rgb="FFFF0000"/>
        <rFont val="Calibri"/>
        <family val="2"/>
        <charset val="204"/>
        <scheme val="minor"/>
      </rPr>
      <t>распродажа</t>
    </r>
  </si>
  <si>
    <r>
      <t xml:space="preserve">Игра в дорогу "Детская площадка". Серия "Я вижу",  </t>
    </r>
    <r>
      <rPr>
        <sz val="11"/>
        <color rgb="FFFF0000"/>
        <rFont val="Calibri"/>
        <family val="2"/>
        <charset val="204"/>
        <scheme val="minor"/>
      </rPr>
      <t>распродажа</t>
    </r>
  </si>
  <si>
    <t>К акционным товарам  доп. скидки не применяются</t>
  </si>
  <si>
    <r>
      <t xml:space="preserve">Конструктор из фетра "Сумочка со шнуровкой", </t>
    </r>
    <r>
      <rPr>
        <sz val="11"/>
        <color rgb="FFFF0000"/>
        <rFont val="Calibri"/>
        <family val="2"/>
        <charset val="204"/>
        <scheme val="minor"/>
      </rPr>
      <t>распродажа</t>
    </r>
  </si>
  <si>
    <r>
      <t xml:space="preserve">Конструктор из фетра "Сумочка со значками", </t>
    </r>
    <r>
      <rPr>
        <sz val="11"/>
        <color rgb="FFFF0000"/>
        <rFont val="Calibri"/>
        <family val="2"/>
        <charset val="204"/>
        <scheme val="minor"/>
      </rPr>
      <t>распродажа</t>
    </r>
  </si>
  <si>
    <r>
      <t xml:space="preserve">4 развивающих планшета "Познаем мир", </t>
    </r>
    <r>
      <rPr>
        <sz val="11"/>
        <color rgb="FFFF0000"/>
        <rFont val="Calibri"/>
        <family val="2"/>
        <charset val="204"/>
        <scheme val="minor"/>
      </rPr>
      <t>акция</t>
    </r>
  </si>
  <si>
    <t>https://toysib.ru/products/labirint-v-pohod</t>
  </si>
  <si>
    <t>08016</t>
  </si>
  <si>
    <t>Лабиринт "В поход"</t>
  </si>
  <si>
    <t>Артикул: 08016
Размер игры: 297*210*14 мм
Вес: 445 г 
Материал: древесноволокнистая плита высокой плотности,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</si>
  <si>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</si>
  <si>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</si>
  <si>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</si>
  <si>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Артикул: 02028
Размер упаковки : 310*220*35 мм 
Размер планшетов: 292*206*4 мм
Вес: 900 г 
Материал: дерево, древесноволокнистая плита высокой плотности,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</si>
  <si>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</si>
  <si>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</si>
  <si>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</si>
  <si>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</si>
  <si>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</si>
  <si>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</si>
  <si>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Артикул: 02031
Размер: 200*145*18 мм
Вес: 160 г
Материал: древесноволокнистая плита высокой плотности, УФ печать</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</si>
  <si>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</si>
  <si>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</si>
  <si>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</si>
  <si>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</si>
  <si>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</si>
  <si>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</si>
  <si>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Артикул: 02032
Размер: 200*145*18 мм
Вес: 160 г
Материал: древесноволокнистая плита высокой плотности, пластик, УФ печать</t>
  </si>
  <si>
    <t>Артикул: 02033
Размер: 200*145*18 мм
Вес: 160 г
Материал: древесноволокнистая плита высокой плотности, пластик, УФ печать</t>
  </si>
  <si>
    <t>Рамка-вкладыш "Поехали"</t>
  </si>
  <si>
    <t>https://toysib.ru/products/ramka-vkladysh-poekhali</t>
  </si>
  <si>
    <t>С помощью рамки-вкладыш "Поехали" можно изучать виды транспорта, искать сходства и отличия.</t>
  </si>
  <si>
    <t>Логика "Сезонные забавы"</t>
  </si>
  <si>
    <t>16032</t>
  </si>
  <si>
    <t>пакет с еврослотом 210*250*20 мм</t>
  </si>
  <si>
    <t>Размер игрового коврика: 398*398*2 мм
Размер элементов: от 22*24*2 мм до 62*98*2 мм</t>
  </si>
  <si>
    <t>фетр,  пластик</t>
  </si>
  <si>
    <t>https://toysib.ru/products/logika-sezonnye-zabavy</t>
  </si>
  <si>
    <t>Артикул: 16032
Размер в упаковке: 210*250*20 мм
Размер игрового коврика: 398*398*2 мм
Размер элементов: от 22*24*2 мм до 62*98*2 мм
Вес: 85 г
В комплекте: игровой коврик, 39 элементов на липучках 
Материал: фетр, пластик</t>
  </si>
  <si>
    <t>Путешествие по временам года.</t>
  </si>
  <si>
    <t xml:space="preserve">Разверните коврик, предложите ребенку внимательно рассмотреть его. Начните с верхнего левого сектора и двигайтесь по часовой стрелке.
Попросите ребенка рассказать, какие особенности есть в каждой части коврика. Заметил ли он, что первый сектор выглядит холодным из-за белых и голубых цветов? К какому событию подготовилась ёлочка? Затем переходите ко второй части и обсудите, как поменялись цвета. Подобным образом обсудите еще две части коврика.
Спросите ребенка, чем отличается природа на разных участках коврика. Обратите внимание малыша на то, что зимой на дереве только снег, весной вырастают зеленые листочки, осенью дерево меняет цвет кроны, а затем сбрасывает листья, готовясь к зиме.
Разложите перед ребенком фигурки и зайчика, а одежду отложите в сторону. Размещайте фигурки на коврике и объясняйте, почему вы выбрали для них именно эти места (например: крыша домика покрыта снегом, значит, он должен располагаться в «зимнем» секторе).
Предложите ребенку одеть зайчика для прогулки. Начните с зимы и объясните, что зимой мы укутываемся с ног до головы, надеваем шарф и варежки, чтобы не замерзнуть на улице. Двигайтесь по часовой стрелке. Скажите, что наступила весна и зайчику стало жарко. Переоденьте его и расскажите, в какую одежду мы одеваемся весной. Пройдите таким образом все четыре сезона.
Предложите ребенку выбрать любое время года, в котором будет гулять зайчик. Пусть ребенок оденет его в подходящую одежду. Затем придумайте историю о том, что делал зайчик на прогулке. Может, он собирал листики и желуди для поделок осенью? А может, он встретил краба летом?
Теперь Ваш малыш знаком с сезонами и их отличиями. Прицепите некоторые элементы не на свои сезоны и попросите ребенка найти и вернуть их на свои места. Затем поменяйтесь ролями: пусть ребенок перепутает элементы между сезонами, а Вы найдите ошибки.
</t>
  </si>
  <si>
    <t xml:space="preserve">Игра развивает логическое мышление, воображение, творческие способности, тренирует память и внимательность, учит обращать внимание на изменения в окружающем мире и рассказывает о том, что на прогулке может быть интересно в любое время года.
</t>
  </si>
  <si>
    <t>https://toysib.ru/products/zagotovki-dlya-tvorchestva-nabor-dosok-dlya-vyzhiganiya-tekhnika</t>
  </si>
  <si>
    <t>Артикул: 12020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</si>
  <si>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 xml:space="preserve">термоусадочная пленка
210*150*13 мм </t>
  </si>
  <si>
    <t>Размер досок: 210*150*3 мм</t>
  </si>
  <si>
    <t>330 г</t>
  </si>
  <si>
    <t>Заготовки для творчества. Набор досок для выжигания "Техника"</t>
  </si>
  <si>
    <t>12020</t>
  </si>
  <si>
    <t>В комплекте: 4 доски для выжигания, 4 шаблона с изображениями, 1 лист копировальной бумаги.</t>
  </si>
  <si>
    <t>Выжигание по дереву поможет развить Вашему ребенку мелкую моторику, воображение, а также научит аккуратности и усидчивости.</t>
  </si>
  <si>
    <t>Положите на доску лист копировальной бумаги (красящая сторона должна быть обращена вниз к доске). Сверху положите шаблон с рисунком, зафиксируйте и обведите рисунок по контуру карандашом или ручкой (для фиксации можно использовать канцелярские скрепки).
- По контуру выжигайте рисунок при помощи прибора для выжигания.
- Раскрасьте получившуюся картину цветными карандашами, красками или фломастерами.
Готовую работу можно использовать для декора интерьера, а так же как  разделочную доску, подставку под горячее или в качестве подарка близким, друзьям.</t>
  </si>
  <si>
    <t>Заготовки для творчества. Набор досок для выжигания "Праздник"</t>
  </si>
  <si>
    <t>12021</t>
  </si>
  <si>
    <t>12022</t>
  </si>
  <si>
    <t>https://toysib.ru/products/zagotovki-dlya-tvorchestva-nabor-dosok-dlya-vyzhiganiya-prazdnik</t>
  </si>
  <si>
    <t>Артикул: 12021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</si>
  <si>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Заготовки для творчества. Набор досок для выжигания "Невиданные звери"</t>
  </si>
  <si>
    <t>https://toysib.ru/products/nabor-dosok-dlya-vyzhiganiya-nevidannye-zveri</t>
  </si>
  <si>
    <t xml:space="preserve">Артикул: 12022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
</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</si>
  <si>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</si>
  <si>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</si>
  <si>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</si>
  <si>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</si>
  <si>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</si>
  <si>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</si>
  <si>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</si>
  <si>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</si>
  <si>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</si>
  <si>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</si>
  <si>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</si>
  <si>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 xml:space="preserve">Артикул: 04015
Размер: 205*75*40 мм
Вес: 320 г
Материал: древесноволокнистая плита высокой плотности,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</si>
  <si>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01156</t>
  </si>
  <si>
    <t>Фигурный пазл "Планета Земля"</t>
  </si>
  <si>
    <t>Сундучок из ХДФ + термоусадочная пленка
220*160*45 мм</t>
  </si>
  <si>
    <t>пакет с еврослотом 100*135*12 мм</t>
  </si>
  <si>
    <t xml:space="preserve">100*100*3 мм                                   </t>
  </si>
  <si>
    <t>400*270*3 мм</t>
  </si>
  <si>
    <t>https://toysib.ru/products/figurnyj-pazl-planeta-zemlya</t>
  </si>
  <si>
    <t>Артикул: 01156
Размер пазла:  400*270*3 мм
Размер упаковки: 220*160*45 мм
Вес:  365 г
Материал: древесноволокнистая плита высокой плотности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</si>
  <si>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</si>
  <si>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</si>
  <si>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</si>
  <si>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</si>
  <si>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</si>
  <si>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</si>
  <si>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</si>
  <si>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</si>
  <si>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</si>
  <si>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</si>
  <si>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сундучок из ХДФ + термоусадочная пленка
110*110*42 мм</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</si>
  <si>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</si>
  <si>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</si>
  <si>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</si>
  <si>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</si>
  <si>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</si>
  <si>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18.04.2024 г.</t>
  </si>
</sst>
</file>

<file path=xl/styles.xml><?xml version="1.0" encoding="utf-8"?>
<styleSheet xmlns="http://schemas.openxmlformats.org/spreadsheetml/2006/main">
  <numFmts count="1">
    <numFmt numFmtId="164" formatCode="#,##0.00\ &quot;₽&quot;"/>
  </numFmts>
  <fonts count="32">
    <font>
      <sz val="11"/>
      <color theme="1"/>
      <name val="Calibri"/>
      <family val="2"/>
      <charset val="204"/>
      <scheme val="minor"/>
    </font>
    <font>
      <b/>
      <sz val="11"/>
      <color theme="1"/>
      <name val="Calibri"/>
      <family val="2"/>
      <charset val="204"/>
      <scheme val="minor"/>
    </font>
    <font>
      <u/>
      <sz val="11"/>
      <color theme="10"/>
      <name val="Calibri"/>
      <family val="2"/>
      <charset val="204"/>
    </font>
    <font>
      <sz val="11"/>
      <color theme="1"/>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rgb="FFFF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5">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48">
    <xf numFmtId="0" fontId="0" fillId="0" borderId="0" xfId="0"/>
    <xf numFmtId="0" fontId="0" fillId="2" borderId="3" xfId="0" applyFill="1" applyBorder="1" applyAlignment="1">
      <alignment horizontal="left" vertical="center" wrapText="1"/>
    </xf>
    <xf numFmtId="0" fontId="5"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4"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49" fontId="3" fillId="2" borderId="3" xfId="1" applyNumberFormat="1" applyFont="1" applyFill="1" applyBorder="1" applyAlignment="1" applyProtection="1">
      <alignment horizontal="center" vertical="center"/>
    </xf>
    <xf numFmtId="0" fontId="5"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6" fillId="0" borderId="0" xfId="0" applyFont="1" applyAlignment="1">
      <alignment vertical="top" wrapText="1"/>
    </xf>
    <xf numFmtId="0" fontId="6" fillId="0" borderId="3" xfId="0" applyFont="1" applyBorder="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6"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11" fillId="3" borderId="2" xfId="0" applyFont="1" applyFill="1" applyBorder="1" applyAlignment="1">
      <alignment horizontal="center" vertical="center" wrapText="1"/>
    </xf>
    <xf numFmtId="1" fontId="11" fillId="3" borderId="2"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9" fillId="3" borderId="0" xfId="0" applyNumberFormat="1" applyFont="1" applyFill="1" applyAlignment="1">
      <alignment horizontal="left"/>
    </xf>
    <xf numFmtId="0" fontId="10"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8"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3" fillId="3" borderId="0" xfId="0" applyNumberFormat="1" applyFont="1" applyFill="1" applyAlignment="1">
      <alignment horizontal="left"/>
    </xf>
    <xf numFmtId="0" fontId="14" fillId="3" borderId="0" xfId="0" applyFont="1" applyFill="1" applyAlignment="1">
      <alignment horizontal="left" vertical="center" wrapText="1"/>
    </xf>
    <xf numFmtId="164" fontId="16" fillId="3" borderId="10" xfId="0" applyNumberFormat="1" applyFont="1" applyFill="1" applyBorder="1" applyAlignment="1">
      <alignment horizontal="left" vertical="top" wrapText="1"/>
    </xf>
    <xf numFmtId="164" fontId="17" fillId="3" borderId="5" xfId="0" applyNumberFormat="1" applyFont="1" applyFill="1" applyBorder="1" applyAlignment="1">
      <alignment horizontal="left" vertical="top" wrapText="1"/>
    </xf>
    <xf numFmtId="0" fontId="9" fillId="3" borderId="0" xfId="0" applyFont="1" applyFill="1"/>
    <xf numFmtId="0" fontId="9"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8" fillId="3" borderId="14" xfId="0" applyNumberFormat="1" applyFont="1" applyFill="1" applyBorder="1"/>
    <xf numFmtId="0" fontId="0" fillId="3" borderId="13" xfId="0" applyFill="1" applyBorder="1" applyAlignment="1">
      <alignment horizontal="center" vertical="center" wrapText="1"/>
    </xf>
    <xf numFmtId="0" fontId="16" fillId="3" borderId="14" xfId="0" applyNumberFormat="1" applyFont="1" applyFill="1" applyBorder="1" applyAlignment="1">
      <alignment horizontal="left" vertical="top" wrapText="1"/>
    </xf>
    <xf numFmtId="0" fontId="14" fillId="3" borderId="13" xfId="0" applyFont="1" applyFill="1" applyBorder="1" applyAlignment="1">
      <alignment horizontal="left" vertical="center" wrapText="1"/>
    </xf>
    <xf numFmtId="164" fontId="17" fillId="3" borderId="0" xfId="0" applyNumberFormat="1" applyFont="1" applyFill="1" applyBorder="1" applyAlignment="1">
      <alignment horizontal="left" vertical="top" wrapText="1"/>
    </xf>
    <xf numFmtId="0" fontId="16" fillId="3" borderId="0" xfId="0" applyNumberFormat="1" applyFont="1" applyFill="1" applyBorder="1" applyAlignment="1">
      <alignment horizontal="left" vertical="top" wrapText="1"/>
    </xf>
    <xf numFmtId="164" fontId="7" fillId="2" borderId="7" xfId="0" applyNumberFormat="1" applyFont="1" applyFill="1" applyBorder="1" applyAlignment="1">
      <alignment horizontal="center" vertical="center"/>
    </xf>
    <xf numFmtId="164" fontId="7" fillId="2" borderId="3" xfId="0" applyNumberFormat="1" applyFont="1" applyFill="1" applyBorder="1" applyAlignment="1">
      <alignment horizontal="center" vertical="center"/>
    </xf>
    <xf numFmtId="164" fontId="7" fillId="2" borderId="6" xfId="0" applyNumberFormat="1" applyFont="1" applyFill="1" applyBorder="1" applyAlignment="1">
      <alignment horizontal="center" vertical="center"/>
    </xf>
    <xf numFmtId="0" fontId="22" fillId="3" borderId="0" xfId="0" applyFont="1" applyFill="1"/>
    <xf numFmtId="0" fontId="23" fillId="3" borderId="0" xfId="0" applyNumberFormat="1" applyFont="1" applyFill="1" applyAlignment="1">
      <alignment horizontal="left"/>
    </xf>
    <xf numFmtId="0" fontId="25" fillId="3" borderId="0" xfId="0" applyFont="1" applyFill="1" applyAlignment="1">
      <alignment horizontal="left" vertical="center" wrapText="1"/>
    </xf>
    <xf numFmtId="0" fontId="26"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27" fillId="0" borderId="0" xfId="0" applyFont="1" applyAlignment="1">
      <alignment horizontal="left" wrapText="1" indent="1"/>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8" fillId="0" borderId="0" xfId="0" applyFont="1" applyAlignment="1">
      <alignment horizontal="center" vertical="center"/>
    </xf>
    <xf numFmtId="0" fontId="29"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2" fillId="3" borderId="0" xfId="0" applyFont="1" applyFill="1" applyAlignment="1">
      <alignment wrapText="1"/>
    </xf>
    <xf numFmtId="0" fontId="26" fillId="3" borderId="0" xfId="0" applyFont="1" applyFill="1" applyAlignment="1">
      <alignment horizontal="center" vertical="center" wrapText="1"/>
    </xf>
    <xf numFmtId="0" fontId="30" fillId="0" borderId="0" xfId="0" applyFont="1" applyAlignment="1">
      <alignment horizontal="center" vertical="center"/>
    </xf>
    <xf numFmtId="0" fontId="31"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0" fontId="15" fillId="3" borderId="10" xfId="0" applyNumberFormat="1" applyFont="1" applyFill="1" applyBorder="1" applyAlignment="1">
      <alignment horizontal="left" vertical="top" wrapText="1"/>
    </xf>
    <xf numFmtId="0" fontId="15" fillId="3" borderId="5" xfId="0" applyNumberFormat="1" applyFont="1" applyFill="1" applyBorder="1" applyAlignment="1">
      <alignment horizontal="left" vertical="top" wrapText="1"/>
    </xf>
    <xf numFmtId="0" fontId="12" fillId="3" borderId="0" xfId="0" applyFont="1" applyFill="1" applyAlignment="1">
      <alignment horizontal="center" vertical="center"/>
    </xf>
    <xf numFmtId="49" fontId="21" fillId="3" borderId="13" xfId="0" applyNumberFormat="1" applyFont="1" applyFill="1" applyBorder="1" applyAlignment="1">
      <alignment horizontal="center"/>
    </xf>
    <xf numFmtId="0" fontId="20" fillId="3" borderId="14" xfId="0" applyNumberFormat="1" applyFont="1" applyFill="1" applyBorder="1" applyAlignment="1">
      <alignment horizontal="center" vertical="top" wrapText="1"/>
    </xf>
    <xf numFmtId="0" fontId="20" fillId="3" borderId="13" xfId="0" applyNumberFormat="1" applyFont="1" applyFill="1" applyBorder="1" applyAlignment="1">
      <alignment horizontal="center" vertical="top" wrapText="1"/>
    </xf>
    <xf numFmtId="0" fontId="24" fillId="3" borderId="0" xfId="0" applyFont="1" applyFill="1" applyAlignment="1">
      <alignment horizontal="center" vertical="center"/>
    </xf>
    <xf numFmtId="0" fontId="15" fillId="3" borderId="14" xfId="0" applyNumberFormat="1" applyFont="1" applyFill="1" applyBorder="1" applyAlignment="1">
      <alignment horizontal="left" vertical="top" wrapText="1"/>
    </xf>
    <xf numFmtId="0" fontId="15" fillId="3" borderId="0" xfId="0" applyNumberFormat="1" applyFont="1" applyFill="1" applyBorder="1" applyAlignment="1">
      <alignment horizontal="left" vertical="top" wrapText="1"/>
    </xf>
    <xf numFmtId="0" fontId="19" fillId="3" borderId="13" xfId="0" applyFont="1" applyFill="1" applyBorder="1" applyAlignment="1">
      <alignment horizont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jpeg"/><Relationship Id="rId227" Type="http://schemas.openxmlformats.org/officeDocument/2006/relationships/image" Target="../media/image227.jpeg"/><Relationship Id="rId201" Type="http://schemas.openxmlformats.org/officeDocument/2006/relationships/image" Target="../media/image201.jpeg"/><Relationship Id="rId222" Type="http://schemas.openxmlformats.org/officeDocument/2006/relationships/image" Target="../media/image22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6" Type="http://schemas.openxmlformats.org/officeDocument/2006/relationships/image" Target="../media/image26.jpeg"/><Relationship Id="rId231" Type="http://schemas.openxmlformats.org/officeDocument/2006/relationships/image" Target="../media/image231.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25.jpeg"/><Relationship Id="rId3" Type="http://schemas.openxmlformats.org/officeDocument/2006/relationships/image" Target="../media/image220.jpeg"/><Relationship Id="rId7" Type="http://schemas.openxmlformats.org/officeDocument/2006/relationships/image" Target="../media/image236.jpeg"/><Relationship Id="rId12" Type="http://schemas.openxmlformats.org/officeDocument/2006/relationships/image" Target="../media/image237.jpeg"/><Relationship Id="rId2" Type="http://schemas.openxmlformats.org/officeDocument/2006/relationships/image" Target="../media/image219.jpeg"/><Relationship Id="rId1" Type="http://schemas.openxmlformats.org/officeDocument/2006/relationships/image" Target="../media/image232.jpeg"/><Relationship Id="rId6" Type="http://schemas.openxmlformats.org/officeDocument/2006/relationships/image" Target="../media/image235.jpeg"/><Relationship Id="rId11" Type="http://schemas.openxmlformats.org/officeDocument/2006/relationships/image" Target="../media/image230.jpeg"/><Relationship Id="rId5" Type="http://schemas.openxmlformats.org/officeDocument/2006/relationships/image" Target="../media/image234.jpeg"/><Relationship Id="rId10" Type="http://schemas.openxmlformats.org/officeDocument/2006/relationships/image" Target="../media/image228.jpeg"/><Relationship Id="rId4" Type="http://schemas.openxmlformats.org/officeDocument/2006/relationships/image" Target="../media/image233.jpeg"/><Relationship Id="rId9" Type="http://schemas.openxmlformats.org/officeDocument/2006/relationships/image" Target="../media/image22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0</xdr:col>
      <xdr:colOff>765084</xdr:colOff>
      <xdr:row>8</xdr:row>
      <xdr:rowOff>484395</xdr:rowOff>
    </xdr:to>
    <xdr:pic>
      <xdr:nvPicPr>
        <xdr:cNvPr id="5" name="Рисунок 4" descr="1.jpg">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print"/>
        <a:srcRect l="13455" t="18627" r="13889" b="19363"/>
        <a:stretch>
          <a:fillRect/>
        </a:stretch>
      </xdr:blipFill>
      <xdr:spPr>
        <a:xfrm>
          <a:off x="0" y="3772587"/>
          <a:ext cx="765084" cy="485087"/>
        </a:xfrm>
        <a:prstGeom prst="rect">
          <a:avLst/>
        </a:prstGeom>
      </xdr:spPr>
    </xdr:pic>
    <xdr:clientData/>
  </xdr:twoCellAnchor>
  <xdr:twoCellAnchor editAs="oneCell">
    <xdr:from>
      <xdr:col>0</xdr:col>
      <xdr:colOff>865</xdr:colOff>
      <xdr:row>105</xdr:row>
      <xdr:rowOff>11256</xdr:rowOff>
    </xdr:from>
    <xdr:to>
      <xdr:col>0</xdr:col>
      <xdr:colOff>764065</xdr:colOff>
      <xdr:row>105</xdr:row>
      <xdr:rowOff>593962</xdr:rowOff>
    </xdr:to>
    <xdr:pic>
      <xdr:nvPicPr>
        <xdr:cNvPr id="9" name="Рисунок 8" descr="а что внутри.jpg">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2" cstate="print"/>
        <a:stretch>
          <a:fillRect/>
        </a:stretch>
      </xdr:blipFill>
      <xdr:spPr>
        <a:xfrm>
          <a:off x="865" y="26421483"/>
          <a:ext cx="763200" cy="596882"/>
        </a:xfrm>
        <a:prstGeom prst="rect">
          <a:avLst/>
        </a:prstGeom>
      </xdr:spPr>
    </xdr:pic>
    <xdr:clientData/>
  </xdr:twoCellAnchor>
  <xdr:twoCellAnchor editAs="oneCell">
    <xdr:from>
      <xdr:col>0</xdr:col>
      <xdr:colOff>0</xdr:colOff>
      <xdr:row>106</xdr:row>
      <xdr:rowOff>47626</xdr:rowOff>
    </xdr:from>
    <xdr:to>
      <xdr:col>0</xdr:col>
      <xdr:colOff>767404</xdr:colOff>
      <xdr:row>106</xdr:row>
      <xdr:rowOff>447676</xdr:rowOff>
    </xdr:to>
    <xdr:pic>
      <xdr:nvPicPr>
        <xdr:cNvPr id="10" name="Рисунок 9" descr="Вкладыш больше-меньше Фрукты.jpg">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3" cstate="print"/>
        <a:srcRect t="21875" r="375" b="23958"/>
        <a:stretch>
          <a:fillRect/>
        </a:stretch>
      </xdr:blipFill>
      <xdr:spPr>
        <a:xfrm>
          <a:off x="0" y="6800851"/>
          <a:ext cx="767404" cy="400050"/>
        </a:xfrm>
        <a:prstGeom prst="rect">
          <a:avLst/>
        </a:prstGeom>
      </xdr:spPr>
    </xdr:pic>
    <xdr:clientData/>
  </xdr:twoCellAnchor>
  <xdr:twoCellAnchor editAs="oneCell">
    <xdr:from>
      <xdr:col>0</xdr:col>
      <xdr:colOff>1</xdr:colOff>
      <xdr:row>107</xdr:row>
      <xdr:rowOff>19050</xdr:rowOff>
    </xdr:from>
    <xdr:to>
      <xdr:col>0</xdr:col>
      <xdr:colOff>758323</xdr:colOff>
      <xdr:row>107</xdr:row>
      <xdr:rowOff>571500</xdr:rowOff>
    </xdr:to>
    <xdr:pic>
      <xdr:nvPicPr>
        <xdr:cNvPr id="11" name="Рисунок 10" descr="Вкладыш больше-меньше Папа-Мама-Я.jpg">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4" cstate="print"/>
        <a:stretch>
          <a:fillRect/>
        </a:stretch>
      </xdr:blipFill>
      <xdr:spPr>
        <a:xfrm>
          <a:off x="1" y="7248525"/>
          <a:ext cx="758322" cy="552450"/>
        </a:xfrm>
        <a:prstGeom prst="rect">
          <a:avLst/>
        </a:prstGeom>
      </xdr:spPr>
    </xdr:pic>
    <xdr:clientData/>
  </xdr:twoCellAnchor>
  <xdr:twoCellAnchor editAs="oneCell">
    <xdr:from>
      <xdr:col>0</xdr:col>
      <xdr:colOff>1</xdr:colOff>
      <xdr:row>88</xdr:row>
      <xdr:rowOff>9525</xdr:rowOff>
    </xdr:from>
    <xdr:to>
      <xdr:col>0</xdr:col>
      <xdr:colOff>762001</xdr:colOff>
      <xdr:row>88</xdr:row>
      <xdr:rowOff>614643</xdr:rowOff>
    </xdr:to>
    <xdr:pic>
      <xdr:nvPicPr>
        <xdr:cNvPr id="15" name="Рисунок 14" descr="1.jpg">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5" cstate="print"/>
        <a:stretch>
          <a:fillRect/>
        </a:stretch>
      </xdr:blipFill>
      <xdr:spPr>
        <a:xfrm>
          <a:off x="1" y="9896475"/>
          <a:ext cx="762000" cy="611511"/>
        </a:xfrm>
        <a:prstGeom prst="rect">
          <a:avLst/>
        </a:prstGeom>
      </xdr:spPr>
    </xdr:pic>
    <xdr:clientData/>
  </xdr:twoCellAnchor>
  <xdr:twoCellAnchor editAs="oneCell">
    <xdr:from>
      <xdr:col>0</xdr:col>
      <xdr:colOff>1</xdr:colOff>
      <xdr:row>89</xdr:row>
      <xdr:rowOff>12755</xdr:rowOff>
    </xdr:from>
    <xdr:to>
      <xdr:col>0</xdr:col>
      <xdr:colOff>752475</xdr:colOff>
      <xdr:row>89</xdr:row>
      <xdr:rowOff>640908</xdr:rowOff>
    </xdr:to>
    <xdr:pic>
      <xdr:nvPicPr>
        <xdr:cNvPr id="16" name="Рисунок 15" descr="2.jpg">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6" cstate="print"/>
        <a:stretch>
          <a:fillRect/>
        </a:stretch>
      </xdr:blipFill>
      <xdr:spPr>
        <a:xfrm>
          <a:off x="1" y="10528355"/>
          <a:ext cx="752474" cy="628153"/>
        </a:xfrm>
        <a:prstGeom prst="rect">
          <a:avLst/>
        </a:prstGeom>
      </xdr:spPr>
    </xdr:pic>
    <xdr:clientData/>
  </xdr:twoCellAnchor>
  <xdr:twoCellAnchor editAs="oneCell">
    <xdr:from>
      <xdr:col>0</xdr:col>
      <xdr:colOff>66676</xdr:colOff>
      <xdr:row>90</xdr:row>
      <xdr:rowOff>59238</xdr:rowOff>
    </xdr:from>
    <xdr:to>
      <xdr:col>0</xdr:col>
      <xdr:colOff>752476</xdr:colOff>
      <xdr:row>90</xdr:row>
      <xdr:rowOff>641944</xdr:rowOff>
    </xdr:to>
    <xdr:pic>
      <xdr:nvPicPr>
        <xdr:cNvPr id="17" name="Рисунок 16" descr="3.jpg">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7" cstate="print"/>
        <a:stretch>
          <a:fillRect/>
        </a:stretch>
      </xdr:blipFill>
      <xdr:spPr>
        <a:xfrm>
          <a:off x="66676" y="14203863"/>
          <a:ext cx="685800" cy="583271"/>
        </a:xfrm>
        <a:prstGeom prst="rect">
          <a:avLst/>
        </a:prstGeom>
      </xdr:spPr>
    </xdr:pic>
    <xdr:clientData/>
  </xdr:twoCellAnchor>
  <xdr:twoCellAnchor editAs="oneCell">
    <xdr:from>
      <xdr:col>0</xdr:col>
      <xdr:colOff>0</xdr:colOff>
      <xdr:row>91</xdr:row>
      <xdr:rowOff>16629</xdr:rowOff>
    </xdr:from>
    <xdr:to>
      <xdr:col>0</xdr:col>
      <xdr:colOff>763200</xdr:colOff>
      <xdr:row>92</xdr:row>
      <xdr:rowOff>2435</xdr:rowOff>
    </xdr:to>
    <xdr:pic>
      <xdr:nvPicPr>
        <xdr:cNvPr id="18" name="Рисунок 17" descr="4.jpg">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8" cstate="print"/>
        <a:stretch>
          <a:fillRect/>
        </a:stretch>
      </xdr:blipFill>
      <xdr:spPr>
        <a:xfrm>
          <a:off x="0" y="72171305"/>
          <a:ext cx="763200" cy="646952"/>
        </a:xfrm>
        <a:prstGeom prst="rect">
          <a:avLst/>
        </a:prstGeom>
      </xdr:spPr>
    </xdr:pic>
    <xdr:clientData/>
  </xdr:twoCellAnchor>
  <xdr:twoCellAnchor editAs="oneCell">
    <xdr:from>
      <xdr:col>0</xdr:col>
      <xdr:colOff>0</xdr:colOff>
      <xdr:row>125</xdr:row>
      <xdr:rowOff>32119</xdr:rowOff>
    </xdr:from>
    <xdr:to>
      <xdr:col>0</xdr:col>
      <xdr:colOff>733425</xdr:colOff>
      <xdr:row>125</xdr:row>
      <xdr:rowOff>652996</xdr:rowOff>
    </xdr:to>
    <xdr:pic>
      <xdr:nvPicPr>
        <xdr:cNvPr id="19" name="Рисунок 18" descr="5.jpg">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9" cstate="print"/>
        <a:stretch>
          <a:fillRect/>
        </a:stretch>
      </xdr:blipFill>
      <xdr:spPr>
        <a:xfrm>
          <a:off x="0" y="22730194"/>
          <a:ext cx="733425" cy="620877"/>
        </a:xfrm>
        <a:prstGeom prst="rect">
          <a:avLst/>
        </a:prstGeom>
      </xdr:spPr>
    </xdr:pic>
    <xdr:clientData/>
  </xdr:twoCellAnchor>
  <xdr:twoCellAnchor editAs="oneCell">
    <xdr:from>
      <xdr:col>0</xdr:col>
      <xdr:colOff>43814</xdr:colOff>
      <xdr:row>31</xdr:row>
      <xdr:rowOff>54608</xdr:rowOff>
    </xdr:from>
    <xdr:to>
      <xdr:col>0</xdr:col>
      <xdr:colOff>729615</xdr:colOff>
      <xdr:row>31</xdr:row>
      <xdr:rowOff>677179</xdr:rowOff>
    </xdr:to>
    <xdr:pic>
      <xdr:nvPicPr>
        <xdr:cNvPr id="22" name="Рисунок 21" descr="1.jpg">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10" cstate="print"/>
        <a:stretch>
          <a:fillRect/>
        </a:stretch>
      </xdr:blipFill>
      <xdr:spPr>
        <a:xfrm>
          <a:off x="43814" y="28103828"/>
          <a:ext cx="685801" cy="622571"/>
        </a:xfrm>
        <a:prstGeom prst="rect">
          <a:avLst/>
        </a:prstGeom>
      </xdr:spPr>
    </xdr:pic>
    <xdr:clientData/>
  </xdr:twoCellAnchor>
  <xdr:twoCellAnchor editAs="oneCell">
    <xdr:from>
      <xdr:col>0</xdr:col>
      <xdr:colOff>1</xdr:colOff>
      <xdr:row>173</xdr:row>
      <xdr:rowOff>9525</xdr:rowOff>
    </xdr:from>
    <xdr:to>
      <xdr:col>0</xdr:col>
      <xdr:colOff>760327</xdr:colOff>
      <xdr:row>173</xdr:row>
      <xdr:rowOff>590550</xdr:rowOff>
    </xdr:to>
    <xdr:pic>
      <xdr:nvPicPr>
        <xdr:cNvPr id="41" name="Рисунок 40" descr="1.jpg">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1" cstate="print"/>
        <a:stretch>
          <a:fillRect/>
        </a:stretch>
      </xdr:blipFill>
      <xdr:spPr>
        <a:xfrm>
          <a:off x="1" y="26374725"/>
          <a:ext cx="760326" cy="581025"/>
        </a:xfrm>
        <a:prstGeom prst="rect">
          <a:avLst/>
        </a:prstGeom>
      </xdr:spPr>
    </xdr:pic>
    <xdr:clientData/>
  </xdr:twoCellAnchor>
  <xdr:twoCellAnchor editAs="oneCell">
    <xdr:from>
      <xdr:col>0</xdr:col>
      <xdr:colOff>0</xdr:colOff>
      <xdr:row>174</xdr:row>
      <xdr:rowOff>9525</xdr:rowOff>
    </xdr:from>
    <xdr:to>
      <xdr:col>0</xdr:col>
      <xdr:colOff>762000</xdr:colOff>
      <xdr:row>174</xdr:row>
      <xdr:rowOff>558613</xdr:rowOff>
    </xdr:to>
    <xdr:pic>
      <xdr:nvPicPr>
        <xdr:cNvPr id="43" name="Рисунок 42" descr="3.jpg">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12" cstate="print"/>
        <a:stretch>
          <a:fillRect/>
        </a:stretch>
      </xdr:blipFill>
      <xdr:spPr>
        <a:xfrm>
          <a:off x="0" y="27632025"/>
          <a:ext cx="762000" cy="553641"/>
        </a:xfrm>
        <a:prstGeom prst="rect">
          <a:avLst/>
        </a:prstGeom>
      </xdr:spPr>
    </xdr:pic>
    <xdr:clientData/>
  </xdr:twoCellAnchor>
  <xdr:twoCellAnchor editAs="oneCell">
    <xdr:from>
      <xdr:col>0</xdr:col>
      <xdr:colOff>68580</xdr:colOff>
      <xdr:row>207</xdr:row>
      <xdr:rowOff>24765</xdr:rowOff>
    </xdr:from>
    <xdr:to>
      <xdr:col>0</xdr:col>
      <xdr:colOff>739140</xdr:colOff>
      <xdr:row>207</xdr:row>
      <xdr:rowOff>509984</xdr:rowOff>
    </xdr:to>
    <xdr:pic>
      <xdr:nvPicPr>
        <xdr:cNvPr id="48" name="Рисунок 47" descr="1.jpg">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3"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208</xdr:row>
      <xdr:rowOff>32309</xdr:rowOff>
    </xdr:from>
    <xdr:to>
      <xdr:col>1</xdr:col>
      <xdr:colOff>3810</xdr:colOff>
      <xdr:row>208</xdr:row>
      <xdr:rowOff>571499</xdr:rowOff>
    </xdr:to>
    <xdr:pic>
      <xdr:nvPicPr>
        <xdr:cNvPr id="50" name="Рисунок 49" descr="1.jpg">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14"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8</xdr:row>
      <xdr:rowOff>0</xdr:rowOff>
    </xdr:from>
    <xdr:to>
      <xdr:col>0</xdr:col>
      <xdr:colOff>552450</xdr:colOff>
      <xdr:row>8</xdr:row>
      <xdr:rowOff>552450</xdr:rowOff>
    </xdr:to>
    <xdr:sp macro="" textlink="">
      <xdr:nvSpPr>
        <xdr:cNvPr id="1025" name="AutoShape 1" descr="https://online.moysklad.ru/app/download/032a8c52-21ef-4329-b0ce-1f5986559f15">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8</xdr:row>
      <xdr:rowOff>304800</xdr:rowOff>
    </xdr:to>
    <xdr:sp macro="" textlink="">
      <xdr:nvSpPr>
        <xdr:cNvPr id="1026" name="AutoShape 2" descr="https://online.moysklad.ru/app/download/032a8c52-21ef-4329-b0ce-1f5986559f15">
          <a:extLst>
            <a:ext uri="{FF2B5EF4-FFF2-40B4-BE49-F238E27FC236}">
              <a16:creationId xmlns:a16="http://schemas.microsoft.com/office/drawing/2014/main" xmlns="" id="{00000000-0008-0000-0000-000002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8</xdr:row>
      <xdr:rowOff>304800</xdr:rowOff>
    </xdr:to>
    <xdr:sp macro="" textlink="">
      <xdr:nvSpPr>
        <xdr:cNvPr id="1027" name="AutoShape 3" descr="https://online.moysklad.ru/app/download/032a8c52-21ef-4329-b0ce-1f5986559f15">
          <a:extLst>
            <a:ext uri="{FF2B5EF4-FFF2-40B4-BE49-F238E27FC236}">
              <a16:creationId xmlns:a16="http://schemas.microsoft.com/office/drawing/2014/main" xmlns="" id="{00000000-0008-0000-0000-000003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8</xdr:row>
      <xdr:rowOff>7459</xdr:rowOff>
    </xdr:from>
    <xdr:to>
      <xdr:col>0</xdr:col>
      <xdr:colOff>762000</xdr:colOff>
      <xdr:row>9</xdr:row>
      <xdr:rowOff>339</xdr:rowOff>
    </xdr:to>
    <xdr:pic>
      <xdr:nvPicPr>
        <xdr:cNvPr id="53" name="Рисунок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0" y="5817709"/>
          <a:ext cx="762000" cy="895685"/>
        </a:xfrm>
        <a:prstGeom prst="rect">
          <a:avLst/>
        </a:prstGeom>
      </xdr:spPr>
    </xdr:pic>
    <xdr:clientData/>
  </xdr:twoCellAnchor>
  <xdr:twoCellAnchor editAs="oneCell">
    <xdr:from>
      <xdr:col>0</xdr:col>
      <xdr:colOff>0</xdr:colOff>
      <xdr:row>11</xdr:row>
      <xdr:rowOff>66675</xdr:rowOff>
    </xdr:from>
    <xdr:to>
      <xdr:col>0</xdr:col>
      <xdr:colOff>766917</xdr:colOff>
      <xdr:row>11</xdr:row>
      <xdr:rowOff>809625</xdr:rowOff>
    </xdr:to>
    <xdr:pic>
      <xdr:nvPicPr>
        <xdr:cNvPr id="63" name="Рисунок 62" descr="IMG-20191111-WA0000.jpg">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16" cstate="print"/>
        <a:stretch>
          <a:fillRect/>
        </a:stretch>
      </xdr:blipFill>
      <xdr:spPr>
        <a:xfrm>
          <a:off x="0" y="8486775"/>
          <a:ext cx="766917" cy="742950"/>
        </a:xfrm>
        <a:prstGeom prst="rect">
          <a:avLst/>
        </a:prstGeom>
      </xdr:spPr>
    </xdr:pic>
    <xdr:clientData/>
  </xdr:twoCellAnchor>
  <xdr:twoCellAnchor editAs="oneCell">
    <xdr:from>
      <xdr:col>0</xdr:col>
      <xdr:colOff>0</xdr:colOff>
      <xdr:row>12</xdr:row>
      <xdr:rowOff>23025</xdr:rowOff>
    </xdr:from>
    <xdr:to>
      <xdr:col>0</xdr:col>
      <xdr:colOff>756372</xdr:colOff>
      <xdr:row>12</xdr:row>
      <xdr:rowOff>466724</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0" y="8747925"/>
          <a:ext cx="756372" cy="443699"/>
        </a:xfrm>
        <a:prstGeom prst="rect">
          <a:avLst/>
        </a:prstGeom>
      </xdr:spPr>
    </xdr:pic>
    <xdr:clientData/>
  </xdr:twoCellAnchor>
  <xdr:oneCellAnchor>
    <xdr:from>
      <xdr:col>0</xdr:col>
      <xdr:colOff>0</xdr:colOff>
      <xdr:row>13</xdr:row>
      <xdr:rowOff>9525</xdr:rowOff>
    </xdr:from>
    <xdr:ext cx="767895" cy="542925"/>
    <xdr:pic>
      <xdr:nvPicPr>
        <xdr:cNvPr id="75" name="Рисунок 74" descr="WhatsApp Image 2020-01-07 at 15.30.15.jpeg">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18" cstate="print"/>
        <a:stretch>
          <a:fillRect/>
        </a:stretch>
      </xdr:blipFill>
      <xdr:spPr>
        <a:xfrm>
          <a:off x="0" y="10725150"/>
          <a:ext cx="767895" cy="542925"/>
        </a:xfrm>
        <a:prstGeom prst="rect">
          <a:avLst/>
        </a:prstGeom>
      </xdr:spPr>
    </xdr:pic>
    <xdr:clientData/>
  </xdr:oneCellAnchor>
  <xdr:twoCellAnchor editAs="oneCell">
    <xdr:from>
      <xdr:col>0</xdr:col>
      <xdr:colOff>0</xdr:colOff>
      <xdr:row>164</xdr:row>
      <xdr:rowOff>4762</xdr:rowOff>
    </xdr:from>
    <xdr:to>
      <xdr:col>0</xdr:col>
      <xdr:colOff>763200</xdr:colOff>
      <xdr:row>164</xdr:row>
      <xdr:rowOff>568869</xdr:rowOff>
    </xdr:to>
    <xdr:pic>
      <xdr:nvPicPr>
        <xdr:cNvPr id="84" name="Рисунок 83" descr="WhatsApp Image 2020-02-16 at 16.50.28.jpeg">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19" cstate="print"/>
        <a:stretch>
          <a:fillRect/>
        </a:stretch>
      </xdr:blipFill>
      <xdr:spPr>
        <a:xfrm>
          <a:off x="0" y="72366187"/>
          <a:ext cx="763200" cy="564107"/>
        </a:xfrm>
        <a:prstGeom prst="rect">
          <a:avLst/>
        </a:prstGeom>
      </xdr:spPr>
    </xdr:pic>
    <xdr:clientData/>
  </xdr:twoCellAnchor>
  <xdr:twoCellAnchor editAs="oneCell">
    <xdr:from>
      <xdr:col>0</xdr:col>
      <xdr:colOff>0</xdr:colOff>
      <xdr:row>165</xdr:row>
      <xdr:rowOff>9522</xdr:rowOff>
    </xdr:from>
    <xdr:to>
      <xdr:col>0</xdr:col>
      <xdr:colOff>763200</xdr:colOff>
      <xdr:row>166</xdr:row>
      <xdr:rowOff>741</xdr:rowOff>
    </xdr:to>
    <xdr:pic>
      <xdr:nvPicPr>
        <xdr:cNvPr id="85" name="Рисунок 84" descr="WhatsApp Image 2020-02-16 at 16.50.28 (2).jpeg">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20" cstate="print"/>
        <a:stretch>
          <a:fillRect/>
        </a:stretch>
      </xdr:blipFill>
      <xdr:spPr>
        <a:xfrm>
          <a:off x="0" y="72942447"/>
          <a:ext cx="763200" cy="515088"/>
        </a:xfrm>
        <a:prstGeom prst="rect">
          <a:avLst/>
        </a:prstGeom>
      </xdr:spPr>
    </xdr:pic>
    <xdr:clientData/>
  </xdr:twoCellAnchor>
  <xdr:twoCellAnchor editAs="oneCell">
    <xdr:from>
      <xdr:col>0</xdr:col>
      <xdr:colOff>0</xdr:colOff>
      <xdr:row>166</xdr:row>
      <xdr:rowOff>7140</xdr:rowOff>
    </xdr:from>
    <xdr:to>
      <xdr:col>0</xdr:col>
      <xdr:colOff>763200</xdr:colOff>
      <xdr:row>166</xdr:row>
      <xdr:rowOff>556228</xdr:rowOff>
    </xdr:to>
    <xdr:pic>
      <xdr:nvPicPr>
        <xdr:cNvPr id="86" name="Рисунок 85" descr="WhatsApp Image 2020-02-16 at 16.50.28 (4).jpeg">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21" cstate="print"/>
        <a:stretch>
          <a:fillRect/>
        </a:stretch>
      </xdr:blipFill>
      <xdr:spPr>
        <a:xfrm>
          <a:off x="0" y="73463940"/>
          <a:ext cx="763200" cy="556277"/>
        </a:xfrm>
        <a:prstGeom prst="rect">
          <a:avLst/>
        </a:prstGeom>
      </xdr:spPr>
    </xdr:pic>
    <xdr:clientData/>
  </xdr:twoCellAnchor>
  <xdr:twoCellAnchor editAs="oneCell">
    <xdr:from>
      <xdr:col>0</xdr:col>
      <xdr:colOff>2599</xdr:colOff>
      <xdr:row>9</xdr:row>
      <xdr:rowOff>12007</xdr:rowOff>
    </xdr:from>
    <xdr:to>
      <xdr:col>0</xdr:col>
      <xdr:colOff>763560</xdr:colOff>
      <xdr:row>10</xdr:row>
      <xdr:rowOff>1732</xdr:rowOff>
    </xdr:to>
    <xdr:pic>
      <xdr:nvPicPr>
        <xdr:cNvPr id="83" name="Рисунок 82" descr="22 х1.jpg">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22" cstate="print"/>
        <a:stretch>
          <a:fillRect/>
        </a:stretch>
      </xdr:blipFill>
      <xdr:spPr>
        <a:xfrm>
          <a:off x="2599" y="6731462"/>
          <a:ext cx="760961" cy="827924"/>
        </a:xfrm>
        <a:prstGeom prst="rect">
          <a:avLst/>
        </a:prstGeom>
      </xdr:spPr>
    </xdr:pic>
    <xdr:clientData/>
  </xdr:twoCellAnchor>
  <xdr:twoCellAnchor editAs="oneCell">
    <xdr:from>
      <xdr:col>0</xdr:col>
      <xdr:colOff>85726</xdr:colOff>
      <xdr:row>92</xdr:row>
      <xdr:rowOff>62489</xdr:rowOff>
    </xdr:from>
    <xdr:to>
      <xdr:col>0</xdr:col>
      <xdr:colOff>638175</xdr:colOff>
      <xdr:row>92</xdr:row>
      <xdr:rowOff>624749</xdr:rowOff>
    </xdr:to>
    <xdr:pic>
      <xdr:nvPicPr>
        <xdr:cNvPr id="88" name="Рисунок 87" descr="6009878980.jpg">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23" cstate="print"/>
        <a:stretch>
          <a:fillRect/>
        </a:stretch>
      </xdr:blipFill>
      <xdr:spPr>
        <a:xfrm>
          <a:off x="85726" y="20817464"/>
          <a:ext cx="552449" cy="562260"/>
        </a:xfrm>
        <a:prstGeom prst="rect">
          <a:avLst/>
        </a:prstGeom>
      </xdr:spPr>
    </xdr:pic>
    <xdr:clientData/>
  </xdr:twoCellAnchor>
  <xdr:twoCellAnchor editAs="oneCell">
    <xdr:from>
      <xdr:col>0</xdr:col>
      <xdr:colOff>0</xdr:colOff>
      <xdr:row>126</xdr:row>
      <xdr:rowOff>6873</xdr:rowOff>
    </xdr:from>
    <xdr:to>
      <xdr:col>0</xdr:col>
      <xdr:colOff>764092</xdr:colOff>
      <xdr:row>127</xdr:row>
      <xdr:rowOff>558</xdr:rowOff>
    </xdr:to>
    <xdr:pic>
      <xdr:nvPicPr>
        <xdr:cNvPr id="91" name="Рисунок 90" descr="111.jpg">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24" cstate="print"/>
        <a:stretch>
          <a:fillRect/>
        </a:stretch>
      </xdr:blipFill>
      <xdr:spPr>
        <a:xfrm>
          <a:off x="0" y="43097973"/>
          <a:ext cx="764092" cy="688451"/>
        </a:xfrm>
        <a:prstGeom prst="rect">
          <a:avLst/>
        </a:prstGeom>
      </xdr:spPr>
    </xdr:pic>
    <xdr:clientData/>
  </xdr:twoCellAnchor>
  <xdr:twoCellAnchor editAs="oneCell">
    <xdr:from>
      <xdr:col>0</xdr:col>
      <xdr:colOff>0</xdr:colOff>
      <xdr:row>167</xdr:row>
      <xdr:rowOff>4759</xdr:rowOff>
    </xdr:from>
    <xdr:to>
      <xdr:col>0</xdr:col>
      <xdr:colOff>763200</xdr:colOff>
      <xdr:row>168</xdr:row>
      <xdr:rowOff>1547</xdr:rowOff>
    </xdr:to>
    <xdr:pic>
      <xdr:nvPicPr>
        <xdr:cNvPr id="93" name="Рисунок 92" descr="1.jpg">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25" cstate="print"/>
        <a:stretch>
          <a:fillRect/>
        </a:stretch>
      </xdr:blipFill>
      <xdr:spPr>
        <a:xfrm>
          <a:off x="0" y="74023534"/>
          <a:ext cx="763200" cy="568288"/>
        </a:xfrm>
        <a:prstGeom prst="rect">
          <a:avLst/>
        </a:prstGeom>
      </xdr:spPr>
    </xdr:pic>
    <xdr:clientData/>
  </xdr:twoCellAnchor>
  <xdr:twoCellAnchor editAs="oneCell">
    <xdr:from>
      <xdr:col>0</xdr:col>
      <xdr:colOff>0</xdr:colOff>
      <xdr:row>163</xdr:row>
      <xdr:rowOff>9111</xdr:rowOff>
    </xdr:from>
    <xdr:to>
      <xdr:col>0</xdr:col>
      <xdr:colOff>763200</xdr:colOff>
      <xdr:row>164</xdr:row>
      <xdr:rowOff>804</xdr:rowOff>
    </xdr:to>
    <xdr:pic>
      <xdr:nvPicPr>
        <xdr:cNvPr id="94" name="Рисунок 93" descr="1.jpg">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26" cstate="print"/>
        <a:stretch>
          <a:fillRect/>
        </a:stretch>
      </xdr:blipFill>
      <xdr:spPr>
        <a:xfrm>
          <a:off x="0" y="71856186"/>
          <a:ext cx="763200" cy="505217"/>
        </a:xfrm>
        <a:prstGeom prst="rect">
          <a:avLst/>
        </a:prstGeom>
      </xdr:spPr>
    </xdr:pic>
    <xdr:clientData/>
  </xdr:twoCellAnchor>
  <xdr:twoCellAnchor editAs="oneCell">
    <xdr:from>
      <xdr:col>0</xdr:col>
      <xdr:colOff>47625</xdr:colOff>
      <xdr:row>175</xdr:row>
      <xdr:rowOff>19050</xdr:rowOff>
    </xdr:from>
    <xdr:to>
      <xdr:col>0</xdr:col>
      <xdr:colOff>742798</xdr:colOff>
      <xdr:row>175</xdr:row>
      <xdr:rowOff>647700</xdr:rowOff>
    </xdr:to>
    <xdr:pic>
      <xdr:nvPicPr>
        <xdr:cNvPr id="96" name="Рисунок 95" descr="111.jpg">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27"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176</xdr:row>
      <xdr:rowOff>6120</xdr:rowOff>
    </xdr:from>
    <xdr:to>
      <xdr:col>0</xdr:col>
      <xdr:colOff>763200</xdr:colOff>
      <xdr:row>176</xdr:row>
      <xdr:rowOff>708433</xdr:rowOff>
    </xdr:to>
    <xdr:pic>
      <xdr:nvPicPr>
        <xdr:cNvPr id="97" name="Рисунок 96" descr="1111.jpg">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28" cstate="print"/>
        <a:stretch>
          <a:fillRect/>
        </a:stretch>
      </xdr:blipFill>
      <xdr:spPr>
        <a:xfrm>
          <a:off x="0" y="77387220"/>
          <a:ext cx="763200" cy="702313"/>
        </a:xfrm>
        <a:prstGeom prst="rect">
          <a:avLst/>
        </a:prstGeom>
      </xdr:spPr>
    </xdr:pic>
    <xdr:clientData/>
  </xdr:twoCellAnchor>
  <xdr:twoCellAnchor editAs="oneCell">
    <xdr:from>
      <xdr:col>0</xdr:col>
      <xdr:colOff>-1</xdr:colOff>
      <xdr:row>104</xdr:row>
      <xdr:rowOff>28573</xdr:rowOff>
    </xdr:from>
    <xdr:to>
      <xdr:col>0</xdr:col>
      <xdr:colOff>763199</xdr:colOff>
      <xdr:row>105</xdr:row>
      <xdr:rowOff>678</xdr:rowOff>
    </xdr:to>
    <xdr:pic>
      <xdr:nvPicPr>
        <xdr:cNvPr id="101" name="Рисунок 100" descr="11111.jpg">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29" cstate="print"/>
        <a:stretch>
          <a:fillRect/>
        </a:stretch>
      </xdr:blipFill>
      <xdr:spPr>
        <a:xfrm>
          <a:off x="-1" y="24248050"/>
          <a:ext cx="763200" cy="638850"/>
        </a:xfrm>
        <a:prstGeom prst="rect">
          <a:avLst/>
        </a:prstGeom>
      </xdr:spPr>
    </xdr:pic>
    <xdr:clientData/>
  </xdr:twoCellAnchor>
  <xdr:twoCellAnchor editAs="oneCell">
    <xdr:from>
      <xdr:col>0</xdr:col>
      <xdr:colOff>38100</xdr:colOff>
      <xdr:row>7</xdr:row>
      <xdr:rowOff>38100</xdr:rowOff>
    </xdr:from>
    <xdr:to>
      <xdr:col>0</xdr:col>
      <xdr:colOff>687458</xdr:colOff>
      <xdr:row>7</xdr:row>
      <xdr:rowOff>758100</xdr:rowOff>
    </xdr:to>
    <xdr:pic>
      <xdr:nvPicPr>
        <xdr:cNvPr id="103" name="Рисунок 102" descr="1111.jpg">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30" cstate="print"/>
        <a:stretch>
          <a:fillRect/>
        </a:stretch>
      </xdr:blipFill>
      <xdr:spPr>
        <a:xfrm>
          <a:off x="38100" y="2981325"/>
          <a:ext cx="649358" cy="720000"/>
        </a:xfrm>
        <a:prstGeom prst="rect">
          <a:avLst/>
        </a:prstGeom>
      </xdr:spPr>
    </xdr:pic>
    <xdr:clientData/>
  </xdr:twoCellAnchor>
  <xdr:twoCellAnchor editAs="oneCell">
    <xdr:from>
      <xdr:col>0</xdr:col>
      <xdr:colOff>28575</xdr:colOff>
      <xdr:row>5</xdr:row>
      <xdr:rowOff>28575</xdr:rowOff>
    </xdr:from>
    <xdr:to>
      <xdr:col>0</xdr:col>
      <xdr:colOff>748575</xdr:colOff>
      <xdr:row>5</xdr:row>
      <xdr:rowOff>748575</xdr:rowOff>
    </xdr:to>
    <xdr:pic>
      <xdr:nvPicPr>
        <xdr:cNvPr id="104" name="Рисунок 103" descr="4.jpg">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31" cstate="print"/>
        <a:stretch>
          <a:fillRect/>
        </a:stretch>
      </xdr:blipFill>
      <xdr:spPr>
        <a:xfrm>
          <a:off x="28575" y="1400175"/>
          <a:ext cx="720000" cy="720000"/>
        </a:xfrm>
        <a:prstGeom prst="rect">
          <a:avLst/>
        </a:prstGeom>
      </xdr:spPr>
    </xdr:pic>
    <xdr:clientData/>
  </xdr:twoCellAnchor>
  <xdr:twoCellAnchor editAs="oneCell">
    <xdr:from>
      <xdr:col>0</xdr:col>
      <xdr:colOff>9525</xdr:colOff>
      <xdr:row>6</xdr:row>
      <xdr:rowOff>28575</xdr:rowOff>
    </xdr:from>
    <xdr:to>
      <xdr:col>0</xdr:col>
      <xdr:colOff>738790</xdr:colOff>
      <xdr:row>6</xdr:row>
      <xdr:rowOff>748575</xdr:rowOff>
    </xdr:to>
    <xdr:pic>
      <xdr:nvPicPr>
        <xdr:cNvPr id="105" name="Рисунок 104" descr="111.jpg">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32" cstate="print"/>
        <a:stretch>
          <a:fillRect/>
        </a:stretch>
      </xdr:blipFill>
      <xdr:spPr>
        <a:xfrm>
          <a:off x="9525" y="2181225"/>
          <a:ext cx="729265" cy="720000"/>
        </a:xfrm>
        <a:prstGeom prst="rect">
          <a:avLst/>
        </a:prstGeom>
      </xdr:spPr>
    </xdr:pic>
    <xdr:clientData/>
  </xdr:twoCellAnchor>
  <xdr:twoCellAnchor editAs="oneCell">
    <xdr:from>
      <xdr:col>0</xdr:col>
      <xdr:colOff>0</xdr:colOff>
      <xdr:row>18</xdr:row>
      <xdr:rowOff>35501</xdr:rowOff>
    </xdr:from>
    <xdr:to>
      <xdr:col>0</xdr:col>
      <xdr:colOff>764210</xdr:colOff>
      <xdr:row>18</xdr:row>
      <xdr:rowOff>536426</xdr:rowOff>
    </xdr:to>
    <xdr:pic>
      <xdr:nvPicPr>
        <xdr:cNvPr id="106" name="Рисунок 105" descr="WhatsApp Image 2020-01-22 at 14.41.49.jpeg">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33" cstate="print"/>
        <a:stretch>
          <a:fillRect/>
        </a:stretch>
      </xdr:blipFill>
      <xdr:spPr>
        <a:xfrm>
          <a:off x="0" y="14981092"/>
          <a:ext cx="764210" cy="500925"/>
        </a:xfrm>
        <a:prstGeom prst="rect">
          <a:avLst/>
        </a:prstGeom>
      </xdr:spPr>
    </xdr:pic>
    <xdr:clientData/>
  </xdr:twoCellAnchor>
  <xdr:twoCellAnchor editAs="oneCell">
    <xdr:from>
      <xdr:col>0</xdr:col>
      <xdr:colOff>0</xdr:colOff>
      <xdr:row>10</xdr:row>
      <xdr:rowOff>28574</xdr:rowOff>
    </xdr:from>
    <xdr:to>
      <xdr:col>0</xdr:col>
      <xdr:colOff>766012</xdr:colOff>
      <xdr:row>10</xdr:row>
      <xdr:rowOff>510449</xdr:rowOff>
    </xdr:to>
    <xdr:pic>
      <xdr:nvPicPr>
        <xdr:cNvPr id="107" name="Рисунок 106" descr="сам 11.jpg">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34" cstate="print"/>
        <a:stretch>
          <a:fillRect/>
        </a:stretch>
      </xdr:blipFill>
      <xdr:spPr>
        <a:xfrm>
          <a:off x="0" y="7372349"/>
          <a:ext cx="766012" cy="481875"/>
        </a:xfrm>
        <a:prstGeom prst="rect">
          <a:avLst/>
        </a:prstGeom>
      </xdr:spPr>
    </xdr:pic>
    <xdr:clientData/>
  </xdr:twoCellAnchor>
  <xdr:twoCellAnchor editAs="oneCell">
    <xdr:from>
      <xdr:col>0</xdr:col>
      <xdr:colOff>0</xdr:colOff>
      <xdr:row>126</xdr:row>
      <xdr:rowOff>693082</xdr:rowOff>
    </xdr:from>
    <xdr:to>
      <xdr:col>0</xdr:col>
      <xdr:colOff>764332</xdr:colOff>
      <xdr:row>127</xdr:row>
      <xdr:rowOff>622117</xdr:rowOff>
    </xdr:to>
    <xdr:pic>
      <xdr:nvPicPr>
        <xdr:cNvPr id="76" name="Рисунок 75" descr="111.jpg">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35" cstate="print"/>
        <a:stretch>
          <a:fillRect/>
        </a:stretch>
      </xdr:blipFill>
      <xdr:spPr>
        <a:xfrm>
          <a:off x="0" y="92603729"/>
          <a:ext cx="764332" cy="623801"/>
        </a:xfrm>
        <a:prstGeom prst="rect">
          <a:avLst/>
        </a:prstGeom>
      </xdr:spPr>
    </xdr:pic>
    <xdr:clientData/>
  </xdr:twoCellAnchor>
  <xdr:twoCellAnchor editAs="oneCell">
    <xdr:from>
      <xdr:col>0</xdr:col>
      <xdr:colOff>0</xdr:colOff>
      <xdr:row>17</xdr:row>
      <xdr:rowOff>12122</xdr:rowOff>
    </xdr:from>
    <xdr:to>
      <xdr:col>0</xdr:col>
      <xdr:colOff>763200</xdr:colOff>
      <xdr:row>18</xdr:row>
      <xdr:rowOff>4067</xdr:rowOff>
    </xdr:to>
    <xdr:pic>
      <xdr:nvPicPr>
        <xdr:cNvPr id="102" name="Рисунок 101" descr="для прайса.jpg">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36" cstate="print"/>
        <a:stretch>
          <a:fillRect/>
        </a:stretch>
      </xdr:blipFill>
      <xdr:spPr>
        <a:xfrm>
          <a:off x="0" y="14429508"/>
          <a:ext cx="763200" cy="515820"/>
        </a:xfrm>
        <a:prstGeom prst="rect">
          <a:avLst/>
        </a:prstGeom>
      </xdr:spPr>
    </xdr:pic>
    <xdr:clientData/>
  </xdr:twoCellAnchor>
  <xdr:twoCellAnchor editAs="oneCell">
    <xdr:from>
      <xdr:col>0</xdr:col>
      <xdr:colOff>0</xdr:colOff>
      <xdr:row>14</xdr:row>
      <xdr:rowOff>10391</xdr:rowOff>
    </xdr:from>
    <xdr:to>
      <xdr:col>0</xdr:col>
      <xdr:colOff>763200</xdr:colOff>
      <xdr:row>15</xdr:row>
      <xdr:rowOff>2590</xdr:rowOff>
    </xdr:to>
    <xdr:pic>
      <xdr:nvPicPr>
        <xdr:cNvPr id="108" name="Рисунок 107" descr="для прайса.jpg">
          <a:extLst>
            <a:ext uri="{FF2B5EF4-FFF2-40B4-BE49-F238E27FC236}">
              <a16:creationId xmlns:a16="http://schemas.microsoft.com/office/drawing/2014/main" xmlns="" id="{00000000-0008-0000-0000-00006C000000}"/>
            </a:ext>
          </a:extLst>
        </xdr:cNvPr>
        <xdr:cNvPicPr>
          <a:picLocks noChangeAspect="1"/>
        </xdr:cNvPicPr>
      </xdr:nvPicPr>
      <xdr:blipFill>
        <a:blip xmlns:r="http://schemas.openxmlformats.org/officeDocument/2006/relationships" r:embed="rId37" cstate="print"/>
        <a:stretch>
          <a:fillRect/>
        </a:stretch>
      </xdr:blipFill>
      <xdr:spPr>
        <a:xfrm>
          <a:off x="0" y="12297641"/>
          <a:ext cx="763200" cy="710903"/>
        </a:xfrm>
        <a:prstGeom prst="rect">
          <a:avLst/>
        </a:prstGeom>
      </xdr:spPr>
    </xdr:pic>
    <xdr:clientData/>
  </xdr:twoCellAnchor>
  <xdr:twoCellAnchor editAs="oneCell">
    <xdr:from>
      <xdr:col>0</xdr:col>
      <xdr:colOff>0</xdr:colOff>
      <xdr:row>15</xdr:row>
      <xdr:rowOff>10389</xdr:rowOff>
    </xdr:from>
    <xdr:to>
      <xdr:col>0</xdr:col>
      <xdr:colOff>763200</xdr:colOff>
      <xdr:row>16</xdr:row>
      <xdr:rowOff>2497</xdr:rowOff>
    </xdr:to>
    <xdr:pic>
      <xdr:nvPicPr>
        <xdr:cNvPr id="109" name="Рисунок 108" descr="л прайс.jpg">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38" cstate="print"/>
        <a:stretch>
          <a:fillRect/>
        </a:stretch>
      </xdr:blipFill>
      <xdr:spPr>
        <a:xfrm>
          <a:off x="0" y="13033662"/>
          <a:ext cx="763200" cy="712694"/>
        </a:xfrm>
        <a:prstGeom prst="rect">
          <a:avLst/>
        </a:prstGeom>
      </xdr:spPr>
    </xdr:pic>
    <xdr:clientData/>
  </xdr:twoCellAnchor>
  <xdr:twoCellAnchor editAs="oneCell">
    <xdr:from>
      <xdr:col>0</xdr:col>
      <xdr:colOff>0</xdr:colOff>
      <xdr:row>16</xdr:row>
      <xdr:rowOff>11257</xdr:rowOff>
    </xdr:from>
    <xdr:to>
      <xdr:col>0</xdr:col>
      <xdr:colOff>763200</xdr:colOff>
      <xdr:row>16</xdr:row>
      <xdr:rowOff>680818</xdr:rowOff>
    </xdr:to>
    <xdr:pic>
      <xdr:nvPicPr>
        <xdr:cNvPr id="110" name="Рисунок 109" descr="на прайс.jpg">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39" cstate="print"/>
        <a:stretch>
          <a:fillRect/>
        </a:stretch>
      </xdr:blipFill>
      <xdr:spPr>
        <a:xfrm>
          <a:off x="0" y="13744575"/>
          <a:ext cx="763200" cy="669561"/>
        </a:xfrm>
        <a:prstGeom prst="rect">
          <a:avLst/>
        </a:prstGeom>
      </xdr:spPr>
    </xdr:pic>
    <xdr:clientData/>
  </xdr:twoCellAnchor>
  <xdr:twoCellAnchor editAs="oneCell">
    <xdr:from>
      <xdr:col>0</xdr:col>
      <xdr:colOff>9524</xdr:colOff>
      <xdr:row>19</xdr:row>
      <xdr:rowOff>4330</xdr:rowOff>
    </xdr:from>
    <xdr:to>
      <xdr:col>1</xdr:col>
      <xdr:colOff>2065</xdr:colOff>
      <xdr:row>19</xdr:row>
      <xdr:rowOff>427205</xdr:rowOff>
    </xdr:to>
    <xdr:pic>
      <xdr:nvPicPr>
        <xdr:cNvPr id="98" name="Рисунок 97" descr="для прайса.jpg">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40"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177</xdr:row>
      <xdr:rowOff>10948</xdr:rowOff>
    </xdr:from>
    <xdr:to>
      <xdr:col>0</xdr:col>
      <xdr:colOff>767960</xdr:colOff>
      <xdr:row>178</xdr:row>
      <xdr:rowOff>2349</xdr:rowOff>
    </xdr:to>
    <xdr:pic>
      <xdr:nvPicPr>
        <xdr:cNvPr id="99" name="Рисунок 98" descr="111.jpg">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41" cstate="print"/>
        <a:stretch>
          <a:fillRect/>
        </a:stretch>
      </xdr:blipFill>
      <xdr:spPr>
        <a:xfrm>
          <a:off x="4760" y="78033122"/>
          <a:ext cx="763200" cy="736840"/>
        </a:xfrm>
        <a:prstGeom prst="rect">
          <a:avLst/>
        </a:prstGeom>
      </xdr:spPr>
    </xdr:pic>
    <xdr:clientData/>
  </xdr:twoCellAnchor>
  <xdr:twoCellAnchor editAs="oneCell">
    <xdr:from>
      <xdr:col>0</xdr:col>
      <xdr:colOff>2</xdr:colOff>
      <xdr:row>155</xdr:row>
      <xdr:rowOff>9035</xdr:rowOff>
    </xdr:from>
    <xdr:to>
      <xdr:col>0</xdr:col>
      <xdr:colOff>757467</xdr:colOff>
      <xdr:row>155</xdr:row>
      <xdr:rowOff>558123</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tretch>
          <a:fillRect/>
        </a:stretch>
      </xdr:blipFill>
      <xdr:spPr>
        <a:xfrm rot="16200000">
          <a:off x="99885" y="64031452"/>
          <a:ext cx="557700" cy="757465"/>
        </a:xfrm>
        <a:prstGeom prst="rect">
          <a:avLst/>
        </a:prstGeom>
      </xdr:spPr>
    </xdr:pic>
    <xdr:clientData/>
  </xdr:twoCellAnchor>
  <xdr:twoCellAnchor editAs="oneCell">
    <xdr:from>
      <xdr:col>0</xdr:col>
      <xdr:colOff>0</xdr:colOff>
      <xdr:row>152</xdr:row>
      <xdr:rowOff>9521</xdr:rowOff>
    </xdr:from>
    <xdr:to>
      <xdr:col>0</xdr:col>
      <xdr:colOff>763200</xdr:colOff>
      <xdr:row>153</xdr:row>
      <xdr:rowOff>893</xdr:rowOff>
    </xdr:to>
    <xdr:pic>
      <xdr:nvPicPr>
        <xdr:cNvPr id="117" name="Рисунок 116">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tretch>
          <a:fillRect/>
        </a:stretch>
      </xdr:blipFill>
      <xdr:spPr>
        <a:xfrm>
          <a:off x="0" y="62407796"/>
          <a:ext cx="763200" cy="572400"/>
        </a:xfrm>
        <a:prstGeom prst="rect">
          <a:avLst/>
        </a:prstGeom>
      </xdr:spPr>
    </xdr:pic>
    <xdr:clientData/>
  </xdr:twoCellAnchor>
  <xdr:twoCellAnchor editAs="oneCell">
    <xdr:from>
      <xdr:col>0</xdr:col>
      <xdr:colOff>0</xdr:colOff>
      <xdr:row>153</xdr:row>
      <xdr:rowOff>9523</xdr:rowOff>
    </xdr:from>
    <xdr:to>
      <xdr:col>0</xdr:col>
      <xdr:colOff>762000</xdr:colOff>
      <xdr:row>154</xdr:row>
      <xdr:rowOff>1241</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tretch>
          <a:fillRect/>
        </a:stretch>
      </xdr:blipFill>
      <xdr:spPr>
        <a:xfrm>
          <a:off x="0" y="62988823"/>
          <a:ext cx="762000" cy="571501"/>
        </a:xfrm>
        <a:prstGeom prst="rect">
          <a:avLst/>
        </a:prstGeom>
      </xdr:spPr>
    </xdr:pic>
    <xdr:clientData/>
  </xdr:twoCellAnchor>
  <xdr:twoCellAnchor editAs="oneCell">
    <xdr:from>
      <xdr:col>0</xdr:col>
      <xdr:colOff>0</xdr:colOff>
      <xdr:row>154</xdr:row>
      <xdr:rowOff>4761</xdr:rowOff>
    </xdr:from>
    <xdr:to>
      <xdr:col>0</xdr:col>
      <xdr:colOff>762000</xdr:colOff>
      <xdr:row>154</xdr:row>
      <xdr:rowOff>553849</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tretch>
          <a:fillRect/>
        </a:stretch>
      </xdr:blipFill>
      <xdr:spPr>
        <a:xfrm>
          <a:off x="0" y="63565086"/>
          <a:ext cx="762000" cy="552450"/>
        </a:xfrm>
        <a:prstGeom prst="rect">
          <a:avLst/>
        </a:prstGeom>
      </xdr:spPr>
    </xdr:pic>
    <xdr:clientData/>
  </xdr:twoCellAnchor>
  <xdr:twoCellAnchor editAs="oneCell">
    <xdr:from>
      <xdr:col>0</xdr:col>
      <xdr:colOff>0</xdr:colOff>
      <xdr:row>156</xdr:row>
      <xdr:rowOff>9524</xdr:rowOff>
    </xdr:from>
    <xdr:to>
      <xdr:col>0</xdr:col>
      <xdr:colOff>762000</xdr:colOff>
      <xdr:row>157</xdr:row>
      <xdr:rowOff>1241</xdr:rowOff>
    </xdr:to>
    <xdr:pic>
      <xdr:nvPicPr>
        <xdr:cNvPr id="120" name="Рисунок 119">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tretch>
          <a:fillRect/>
        </a:stretch>
      </xdr:blipFill>
      <xdr:spPr>
        <a:xfrm>
          <a:off x="0" y="64703324"/>
          <a:ext cx="762000" cy="571500"/>
        </a:xfrm>
        <a:prstGeom prst="rect">
          <a:avLst/>
        </a:prstGeom>
      </xdr:spPr>
    </xdr:pic>
    <xdr:clientData/>
  </xdr:twoCellAnchor>
  <xdr:twoCellAnchor editAs="oneCell">
    <xdr:from>
      <xdr:col>0</xdr:col>
      <xdr:colOff>0</xdr:colOff>
      <xdr:row>108</xdr:row>
      <xdr:rowOff>9525</xdr:rowOff>
    </xdr:from>
    <xdr:to>
      <xdr:col>0</xdr:col>
      <xdr:colOff>763908</xdr:colOff>
      <xdr:row>108</xdr:row>
      <xdr:rowOff>485774</xdr:rowOff>
    </xdr:to>
    <xdr:pic>
      <xdr:nvPicPr>
        <xdr:cNvPr id="121" name="Рисунок 120" descr="Вкладыш больше-меньше Семья птиц.jpg">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47" cstate="print"/>
        <a:srcRect l="6420" t="9127" r="6402" b="11706"/>
        <a:stretch>
          <a:fillRect/>
        </a:stretch>
      </xdr:blipFill>
      <xdr:spPr>
        <a:xfrm>
          <a:off x="0" y="21126450"/>
          <a:ext cx="763908" cy="476249"/>
        </a:xfrm>
        <a:prstGeom prst="rect">
          <a:avLst/>
        </a:prstGeom>
      </xdr:spPr>
    </xdr:pic>
    <xdr:clientData/>
  </xdr:twoCellAnchor>
  <xdr:twoCellAnchor editAs="oneCell">
    <xdr:from>
      <xdr:col>0</xdr:col>
      <xdr:colOff>0</xdr:colOff>
      <xdr:row>109</xdr:row>
      <xdr:rowOff>9526</xdr:rowOff>
    </xdr:from>
    <xdr:to>
      <xdr:col>0</xdr:col>
      <xdr:colOff>753273</xdr:colOff>
      <xdr:row>109</xdr:row>
      <xdr:rowOff>561975</xdr:rowOff>
    </xdr:to>
    <xdr:pic>
      <xdr:nvPicPr>
        <xdr:cNvPr id="122" name="Рисунок 121" descr="1.jpg">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48" cstate="print"/>
        <a:stretch>
          <a:fillRect/>
        </a:stretch>
      </xdr:blipFill>
      <xdr:spPr>
        <a:xfrm>
          <a:off x="0" y="42595801"/>
          <a:ext cx="753273" cy="552449"/>
        </a:xfrm>
        <a:prstGeom prst="rect">
          <a:avLst/>
        </a:prstGeom>
      </xdr:spPr>
    </xdr:pic>
    <xdr:clientData/>
  </xdr:twoCellAnchor>
  <xdr:twoCellAnchor editAs="oneCell">
    <xdr:from>
      <xdr:col>0</xdr:col>
      <xdr:colOff>0</xdr:colOff>
      <xdr:row>110</xdr:row>
      <xdr:rowOff>10389</xdr:rowOff>
    </xdr:from>
    <xdr:to>
      <xdr:col>0</xdr:col>
      <xdr:colOff>763200</xdr:colOff>
      <xdr:row>111</xdr:row>
      <xdr:rowOff>2627</xdr:rowOff>
    </xdr:to>
    <xdr:pic>
      <xdr:nvPicPr>
        <xdr:cNvPr id="124" name="Рисунок 123" descr="IMG_20200419_165651.jpg">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49" cstate="print"/>
        <a:stretch>
          <a:fillRect/>
        </a:stretch>
      </xdr:blipFill>
      <xdr:spPr>
        <a:xfrm>
          <a:off x="0" y="29156889"/>
          <a:ext cx="763200" cy="572400"/>
        </a:xfrm>
        <a:prstGeom prst="rect">
          <a:avLst/>
        </a:prstGeom>
      </xdr:spPr>
    </xdr:pic>
    <xdr:clientData/>
  </xdr:twoCellAnchor>
  <xdr:twoCellAnchor editAs="oneCell">
    <xdr:from>
      <xdr:col>0</xdr:col>
      <xdr:colOff>0</xdr:colOff>
      <xdr:row>140</xdr:row>
      <xdr:rowOff>6493</xdr:rowOff>
    </xdr:from>
    <xdr:to>
      <xdr:col>0</xdr:col>
      <xdr:colOff>762000</xdr:colOff>
      <xdr:row>141</xdr:row>
      <xdr:rowOff>2389</xdr:rowOff>
    </xdr:to>
    <xdr:pic>
      <xdr:nvPicPr>
        <xdr:cNvPr id="115" name="Рисунок 114" descr="IMG_20200328_145912_1.jpg">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50" cstate="print"/>
        <a:stretch>
          <a:fillRect/>
        </a:stretch>
      </xdr:blipFill>
      <xdr:spPr>
        <a:xfrm>
          <a:off x="0" y="52508293"/>
          <a:ext cx="762000" cy="572366"/>
        </a:xfrm>
        <a:prstGeom prst="rect">
          <a:avLst/>
        </a:prstGeom>
      </xdr:spPr>
    </xdr:pic>
    <xdr:clientData/>
  </xdr:twoCellAnchor>
  <xdr:oneCellAnchor>
    <xdr:from>
      <xdr:col>0</xdr:col>
      <xdr:colOff>4759</xdr:colOff>
      <xdr:row>178</xdr:row>
      <xdr:rowOff>9525</xdr:rowOff>
    </xdr:from>
    <xdr:ext cx="763200" cy="810223"/>
    <xdr:pic>
      <xdr:nvPicPr>
        <xdr:cNvPr id="92" name="Рисунок 91" descr="для мой склад.jpg">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51" cstate="print"/>
        <a:stretch>
          <a:fillRect/>
        </a:stretch>
      </xdr:blipFill>
      <xdr:spPr>
        <a:xfrm>
          <a:off x="4759" y="78847950"/>
          <a:ext cx="763200" cy="810223"/>
        </a:xfrm>
        <a:prstGeom prst="rect">
          <a:avLst/>
        </a:prstGeom>
      </xdr:spPr>
    </xdr:pic>
    <xdr:clientData/>
  </xdr:oneCellAnchor>
  <xdr:oneCellAnchor>
    <xdr:from>
      <xdr:col>0</xdr:col>
      <xdr:colOff>9525</xdr:colOff>
      <xdr:row>128</xdr:row>
      <xdr:rowOff>9524</xdr:rowOff>
    </xdr:from>
    <xdr:ext cx="762000" cy="571500"/>
    <xdr:pic>
      <xdr:nvPicPr>
        <xdr:cNvPr id="129" name="Рисунок 128" descr="756d3992-5073-49ef-8dce-4793aac93e27.jpg">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52" cstate="print"/>
        <a:stretch>
          <a:fillRect/>
        </a:stretch>
      </xdr:blipFill>
      <xdr:spPr>
        <a:xfrm>
          <a:off x="9525" y="44424599"/>
          <a:ext cx="762000" cy="571500"/>
        </a:xfrm>
        <a:prstGeom prst="rect">
          <a:avLst/>
        </a:prstGeom>
      </xdr:spPr>
    </xdr:pic>
    <xdr:clientData/>
  </xdr:oneCellAnchor>
  <xdr:twoCellAnchor editAs="oneCell">
    <xdr:from>
      <xdr:col>0</xdr:col>
      <xdr:colOff>0</xdr:colOff>
      <xdr:row>130</xdr:row>
      <xdr:rowOff>9523</xdr:rowOff>
    </xdr:from>
    <xdr:to>
      <xdr:col>0</xdr:col>
      <xdr:colOff>763200</xdr:colOff>
      <xdr:row>130</xdr:row>
      <xdr:rowOff>587593</xdr:rowOff>
    </xdr:to>
    <xdr:pic>
      <xdr:nvPicPr>
        <xdr:cNvPr id="3" name="Рисунок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tretch>
          <a:fillRect/>
        </a:stretch>
      </xdr:blipFill>
      <xdr:spPr>
        <a:xfrm>
          <a:off x="0" y="45586648"/>
          <a:ext cx="763200" cy="578070"/>
        </a:xfrm>
        <a:prstGeom prst="rect">
          <a:avLst/>
        </a:prstGeom>
      </xdr:spPr>
    </xdr:pic>
    <xdr:clientData/>
  </xdr:twoCellAnchor>
  <xdr:twoCellAnchor editAs="oneCell">
    <xdr:from>
      <xdr:col>0</xdr:col>
      <xdr:colOff>0</xdr:colOff>
      <xdr:row>129</xdr:row>
      <xdr:rowOff>15967</xdr:rowOff>
    </xdr:from>
    <xdr:to>
      <xdr:col>0</xdr:col>
      <xdr:colOff>762000</xdr:colOff>
      <xdr:row>130</xdr:row>
      <xdr:rowOff>4760</xdr:rowOff>
    </xdr:to>
    <xdr:pic>
      <xdr:nvPicPr>
        <xdr:cNvPr id="12" name="Рисунок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tretch>
          <a:fillRect/>
        </a:stretch>
      </xdr:blipFill>
      <xdr:spPr>
        <a:xfrm>
          <a:off x="0" y="93831614"/>
          <a:ext cx="762000" cy="571500"/>
        </a:xfrm>
        <a:prstGeom prst="rect">
          <a:avLst/>
        </a:prstGeom>
      </xdr:spPr>
    </xdr:pic>
    <xdr:clientData/>
  </xdr:twoCellAnchor>
  <xdr:oneCellAnchor>
    <xdr:from>
      <xdr:col>0</xdr:col>
      <xdr:colOff>0</xdr:colOff>
      <xdr:row>20</xdr:row>
      <xdr:rowOff>59560</xdr:rowOff>
    </xdr:from>
    <xdr:ext cx="771524" cy="504575"/>
    <xdr:pic>
      <xdr:nvPicPr>
        <xdr:cNvPr id="100" name="Рисунок 99" descr="4603763996472.jpg">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55" cstate="print"/>
        <a:stretch>
          <a:fillRect/>
        </a:stretch>
      </xdr:blipFill>
      <xdr:spPr>
        <a:xfrm>
          <a:off x="0" y="15974969"/>
          <a:ext cx="771524" cy="504575"/>
        </a:xfrm>
        <a:prstGeom prst="rect">
          <a:avLst/>
        </a:prstGeom>
      </xdr:spPr>
    </xdr:pic>
    <xdr:clientData/>
  </xdr:oneCellAnchor>
  <xdr:oneCellAnchor>
    <xdr:from>
      <xdr:col>0</xdr:col>
      <xdr:colOff>0</xdr:colOff>
      <xdr:row>141</xdr:row>
      <xdr:rowOff>6489</xdr:rowOff>
    </xdr:from>
    <xdr:ext cx="763200" cy="572401"/>
    <xdr:pic>
      <xdr:nvPicPr>
        <xdr:cNvPr id="111" name="Рисунок 110" descr="IMG_20200511_162009.jpg">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56" cstate="print"/>
        <a:stretch>
          <a:fillRect/>
        </a:stretch>
      </xdr:blipFill>
      <xdr:spPr>
        <a:xfrm>
          <a:off x="0" y="53079789"/>
          <a:ext cx="763200" cy="572401"/>
        </a:xfrm>
        <a:prstGeom prst="rect">
          <a:avLst/>
        </a:prstGeom>
      </xdr:spPr>
    </xdr:pic>
    <xdr:clientData/>
  </xdr:oneCellAnchor>
  <xdr:oneCellAnchor>
    <xdr:from>
      <xdr:col>0</xdr:col>
      <xdr:colOff>0</xdr:colOff>
      <xdr:row>21</xdr:row>
      <xdr:rowOff>24706</xdr:rowOff>
    </xdr:from>
    <xdr:ext cx="771524" cy="545491"/>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tretch>
          <a:fillRect/>
        </a:stretch>
      </xdr:blipFill>
      <xdr:spPr>
        <a:xfrm>
          <a:off x="0" y="16563570"/>
          <a:ext cx="771524" cy="545491"/>
        </a:xfrm>
        <a:prstGeom prst="rect">
          <a:avLst/>
        </a:prstGeom>
      </xdr:spPr>
    </xdr:pic>
    <xdr:clientData/>
  </xdr:oneCellAnchor>
  <xdr:oneCellAnchor>
    <xdr:from>
      <xdr:col>0</xdr:col>
      <xdr:colOff>1731</xdr:colOff>
      <xdr:row>22</xdr:row>
      <xdr:rowOff>10391</xdr:rowOff>
    </xdr:from>
    <xdr:ext cx="763200" cy="741418"/>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tretch>
          <a:fillRect/>
        </a:stretch>
      </xdr:blipFill>
      <xdr:spPr>
        <a:xfrm>
          <a:off x="1731" y="17120755"/>
          <a:ext cx="763200" cy="741418"/>
        </a:xfrm>
        <a:prstGeom prst="rect">
          <a:avLst/>
        </a:prstGeom>
      </xdr:spPr>
    </xdr:pic>
    <xdr:clientData/>
  </xdr:oneCellAnchor>
  <xdr:twoCellAnchor editAs="oneCell">
    <xdr:from>
      <xdr:col>0</xdr:col>
      <xdr:colOff>0</xdr:colOff>
      <xdr:row>112</xdr:row>
      <xdr:rowOff>9524</xdr:rowOff>
    </xdr:from>
    <xdr:to>
      <xdr:col>0</xdr:col>
      <xdr:colOff>762000</xdr:colOff>
      <xdr:row>113</xdr:row>
      <xdr:rowOff>1244</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tretch>
          <a:fillRect/>
        </a:stretch>
      </xdr:blipFill>
      <xdr:spPr>
        <a:xfrm>
          <a:off x="0" y="33223199"/>
          <a:ext cx="762000" cy="571500"/>
        </a:xfrm>
        <a:prstGeom prst="rect">
          <a:avLst/>
        </a:prstGeom>
      </xdr:spPr>
    </xdr:pic>
    <xdr:clientData/>
  </xdr:twoCellAnchor>
  <xdr:twoCellAnchor editAs="oneCell">
    <xdr:from>
      <xdr:col>0</xdr:col>
      <xdr:colOff>0</xdr:colOff>
      <xdr:row>113</xdr:row>
      <xdr:rowOff>9523</xdr:rowOff>
    </xdr:from>
    <xdr:to>
      <xdr:col>0</xdr:col>
      <xdr:colOff>762000</xdr:colOff>
      <xdr:row>114</xdr:row>
      <xdr:rowOff>1954</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tretch>
          <a:fillRect/>
        </a:stretch>
      </xdr:blipFill>
      <xdr:spPr>
        <a:xfrm>
          <a:off x="0" y="33804223"/>
          <a:ext cx="762000" cy="568902"/>
        </a:xfrm>
        <a:prstGeom prst="rect">
          <a:avLst/>
        </a:prstGeom>
      </xdr:spPr>
    </xdr:pic>
    <xdr:clientData/>
  </xdr:twoCellAnchor>
  <xdr:oneCellAnchor>
    <xdr:from>
      <xdr:col>0</xdr:col>
      <xdr:colOff>0</xdr:colOff>
      <xdr:row>23</xdr:row>
      <xdr:rowOff>19051</xdr:rowOff>
    </xdr:from>
    <xdr:ext cx="752211" cy="533400"/>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tretch>
          <a:fillRect/>
        </a:stretch>
      </xdr:blipFill>
      <xdr:spPr>
        <a:xfrm>
          <a:off x="0" y="17706976"/>
          <a:ext cx="752211" cy="533400"/>
        </a:xfrm>
        <a:prstGeom prst="rect">
          <a:avLst/>
        </a:prstGeom>
      </xdr:spPr>
    </xdr:pic>
    <xdr:clientData/>
  </xdr:oneCellAnchor>
  <xdr:oneCellAnchor>
    <xdr:from>
      <xdr:col>0</xdr:col>
      <xdr:colOff>0</xdr:colOff>
      <xdr:row>131</xdr:row>
      <xdr:rowOff>9524</xdr:rowOff>
    </xdr:from>
    <xdr:ext cx="763200" cy="572400"/>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30</xdr:row>
      <xdr:rowOff>5623</xdr:rowOff>
    </xdr:from>
    <xdr:to>
      <xdr:col>0</xdr:col>
      <xdr:colOff>762000</xdr:colOff>
      <xdr:row>30</xdr:row>
      <xdr:rowOff>580435</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tretch>
          <a:fillRect/>
        </a:stretch>
      </xdr:blipFill>
      <xdr:spPr>
        <a:xfrm>
          <a:off x="0" y="65280448"/>
          <a:ext cx="762000" cy="571500"/>
        </a:xfrm>
        <a:prstGeom prst="rect">
          <a:avLst/>
        </a:prstGeom>
      </xdr:spPr>
    </xdr:pic>
    <xdr:clientData/>
  </xdr:twoCellAnchor>
  <xdr:oneCellAnchor>
    <xdr:from>
      <xdr:col>0</xdr:col>
      <xdr:colOff>21649</xdr:colOff>
      <xdr:row>24</xdr:row>
      <xdr:rowOff>27709</xdr:rowOff>
    </xdr:from>
    <xdr:ext cx="714374" cy="720000"/>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tretch>
          <a:fillRect/>
        </a:stretch>
      </xdr:blipFill>
      <xdr:spPr>
        <a:xfrm>
          <a:off x="21649" y="18454254"/>
          <a:ext cx="714374" cy="720000"/>
        </a:xfrm>
        <a:prstGeom prst="rect">
          <a:avLst/>
        </a:prstGeom>
      </xdr:spPr>
    </xdr:pic>
    <xdr:clientData/>
  </xdr:oneCellAnchor>
  <xdr:oneCellAnchor>
    <xdr:from>
      <xdr:col>0</xdr:col>
      <xdr:colOff>0</xdr:colOff>
      <xdr:row>132</xdr:row>
      <xdr:rowOff>5623</xdr:rowOff>
    </xdr:from>
    <xdr:ext cx="762000" cy="571501"/>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tretch>
          <a:fillRect/>
        </a:stretch>
      </xdr:blipFill>
      <xdr:spPr>
        <a:xfrm>
          <a:off x="0" y="43010998"/>
          <a:ext cx="762000" cy="571501"/>
        </a:xfrm>
        <a:prstGeom prst="rect">
          <a:avLst/>
        </a:prstGeom>
      </xdr:spPr>
    </xdr:pic>
    <xdr:clientData/>
  </xdr:oneCellAnchor>
  <xdr:twoCellAnchor editAs="oneCell">
    <xdr:from>
      <xdr:col>0</xdr:col>
      <xdr:colOff>0</xdr:colOff>
      <xdr:row>114</xdr:row>
      <xdr:rowOff>4761</xdr:rowOff>
    </xdr:from>
    <xdr:to>
      <xdr:col>0</xdr:col>
      <xdr:colOff>763200</xdr:colOff>
      <xdr:row>115</xdr:row>
      <xdr:rowOff>694</xdr:rowOff>
    </xdr:to>
    <xdr:pic>
      <xdr:nvPicPr>
        <xdr:cNvPr id="146" name="Рисунок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tretch>
          <a:fillRect/>
        </a:stretch>
      </xdr:blipFill>
      <xdr:spPr>
        <a:xfrm>
          <a:off x="0" y="34380486"/>
          <a:ext cx="763200" cy="572400"/>
        </a:xfrm>
        <a:prstGeom prst="rect">
          <a:avLst/>
        </a:prstGeom>
      </xdr:spPr>
    </xdr:pic>
    <xdr:clientData/>
  </xdr:twoCellAnchor>
  <xdr:twoCellAnchor editAs="oneCell">
    <xdr:from>
      <xdr:col>0</xdr:col>
      <xdr:colOff>0</xdr:colOff>
      <xdr:row>116</xdr:row>
      <xdr:rowOff>13508</xdr:rowOff>
    </xdr:from>
    <xdr:to>
      <xdr:col>0</xdr:col>
      <xdr:colOff>763200</xdr:colOff>
      <xdr:row>117</xdr:row>
      <xdr:rowOff>2532</xdr:rowOff>
    </xdr:to>
    <xdr:pic>
      <xdr:nvPicPr>
        <xdr:cNvPr id="150" name="Рисунок 149" descr="IMG_20201215_125300_1.jpg">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67" cstate="print"/>
        <a:stretch>
          <a:fillRect/>
        </a:stretch>
      </xdr:blipFill>
      <xdr:spPr>
        <a:xfrm>
          <a:off x="0" y="35551283"/>
          <a:ext cx="763200" cy="570048"/>
        </a:xfrm>
        <a:prstGeom prst="rect">
          <a:avLst/>
        </a:prstGeom>
      </xdr:spPr>
    </xdr:pic>
    <xdr:clientData/>
  </xdr:twoCellAnchor>
  <xdr:twoCellAnchor editAs="oneCell">
    <xdr:from>
      <xdr:col>0</xdr:col>
      <xdr:colOff>0</xdr:colOff>
      <xdr:row>115</xdr:row>
      <xdr:rowOff>4508</xdr:rowOff>
    </xdr:from>
    <xdr:to>
      <xdr:col>0</xdr:col>
      <xdr:colOff>763200</xdr:colOff>
      <xdr:row>116</xdr:row>
      <xdr:rowOff>441</xdr:rowOff>
    </xdr:to>
    <xdr:pic>
      <xdr:nvPicPr>
        <xdr:cNvPr id="151" name="Рисунок 150" descr="IMG_20201215_131448_1.jpg">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68" cstate="print"/>
        <a:stretch>
          <a:fillRect/>
        </a:stretch>
      </xdr:blipFill>
      <xdr:spPr>
        <a:xfrm>
          <a:off x="0" y="34961258"/>
          <a:ext cx="763200" cy="572401"/>
        </a:xfrm>
        <a:prstGeom prst="rect">
          <a:avLst/>
        </a:prstGeom>
      </xdr:spPr>
    </xdr:pic>
    <xdr:clientData/>
  </xdr:twoCellAnchor>
  <xdr:twoCellAnchor editAs="oneCell">
    <xdr:from>
      <xdr:col>0</xdr:col>
      <xdr:colOff>0</xdr:colOff>
      <xdr:row>188</xdr:row>
      <xdr:rowOff>4975</xdr:rowOff>
    </xdr:from>
    <xdr:to>
      <xdr:col>0</xdr:col>
      <xdr:colOff>763200</xdr:colOff>
      <xdr:row>189</xdr:row>
      <xdr:rowOff>1</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179</xdr:row>
      <xdr:rowOff>5620</xdr:rowOff>
    </xdr:from>
    <xdr:to>
      <xdr:col>0</xdr:col>
      <xdr:colOff>763201</xdr:colOff>
      <xdr:row>180</xdr:row>
      <xdr:rowOff>0</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tretch>
          <a:fillRect/>
        </a:stretch>
      </xdr:blipFill>
      <xdr:spPr>
        <a:xfrm>
          <a:off x="1" y="79663195"/>
          <a:ext cx="763200" cy="572401"/>
        </a:xfrm>
        <a:prstGeom prst="rect">
          <a:avLst/>
        </a:prstGeom>
      </xdr:spPr>
    </xdr:pic>
    <xdr:clientData/>
  </xdr:twoCellAnchor>
  <xdr:oneCellAnchor>
    <xdr:from>
      <xdr:col>0</xdr:col>
      <xdr:colOff>129888</xdr:colOff>
      <xdr:row>25</xdr:row>
      <xdr:rowOff>8660</xdr:rowOff>
    </xdr:from>
    <xdr:ext cx="528204" cy="568252"/>
    <xdr:pic>
      <xdr:nvPicPr>
        <xdr:cNvPr id="127" name="Рисунок 126" descr="WhatsApp Image 2020-12-24 at 15.00.21.jpeg">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71" cstate="print"/>
        <a:stretch>
          <a:fillRect/>
        </a:stretch>
      </xdr:blipFill>
      <xdr:spPr>
        <a:xfrm>
          <a:off x="129888" y="22002751"/>
          <a:ext cx="528204" cy="568252"/>
        </a:xfrm>
        <a:prstGeom prst="rect">
          <a:avLst/>
        </a:prstGeom>
      </xdr:spPr>
    </xdr:pic>
    <xdr:clientData/>
  </xdr:oneCellAnchor>
  <xdr:twoCellAnchor editAs="oneCell">
    <xdr:from>
      <xdr:col>0</xdr:col>
      <xdr:colOff>3896</xdr:colOff>
      <xdr:row>243</xdr:row>
      <xdr:rowOff>10852</xdr:rowOff>
    </xdr:from>
    <xdr:to>
      <xdr:col>0</xdr:col>
      <xdr:colOff>766762</xdr:colOff>
      <xdr:row>243</xdr:row>
      <xdr:rowOff>804408</xdr:rowOff>
    </xdr:to>
    <xdr:pic>
      <xdr:nvPicPr>
        <xdr:cNvPr id="168" name="Рисунок 167">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tretch>
          <a:fillRect/>
        </a:stretch>
      </xdr:blipFill>
      <xdr:spPr>
        <a:xfrm>
          <a:off x="3896" y="86903700"/>
          <a:ext cx="762866" cy="793556"/>
        </a:xfrm>
        <a:prstGeom prst="rect">
          <a:avLst/>
        </a:prstGeom>
      </xdr:spPr>
    </xdr:pic>
    <xdr:clientData/>
  </xdr:twoCellAnchor>
  <xdr:oneCellAnchor>
    <xdr:from>
      <xdr:col>0</xdr:col>
      <xdr:colOff>0</xdr:colOff>
      <xdr:row>158</xdr:row>
      <xdr:rowOff>9526</xdr:rowOff>
    </xdr:from>
    <xdr:ext cx="762000" cy="641684"/>
    <xdr:pic>
      <xdr:nvPicPr>
        <xdr:cNvPr id="165" name="Рисунок 164" descr="7.jpg">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73" cstate="print"/>
        <a:stretch>
          <a:fillRect/>
        </a:stretch>
      </xdr:blipFill>
      <xdr:spPr>
        <a:xfrm>
          <a:off x="0" y="64866117"/>
          <a:ext cx="762000" cy="641684"/>
        </a:xfrm>
        <a:prstGeom prst="rect">
          <a:avLst/>
        </a:prstGeom>
      </xdr:spPr>
    </xdr:pic>
    <xdr:clientData/>
  </xdr:oneCellAnchor>
  <xdr:oneCellAnchor>
    <xdr:from>
      <xdr:col>0</xdr:col>
      <xdr:colOff>1</xdr:colOff>
      <xdr:row>32</xdr:row>
      <xdr:rowOff>7793</xdr:rowOff>
    </xdr:from>
    <xdr:ext cx="765769" cy="564136"/>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tretch>
          <a:fillRect/>
        </a:stretch>
      </xdr:blipFill>
      <xdr:spPr>
        <a:xfrm>
          <a:off x="1" y="67216193"/>
          <a:ext cx="765769" cy="564136"/>
        </a:xfrm>
        <a:prstGeom prst="rect">
          <a:avLst/>
        </a:prstGeom>
      </xdr:spPr>
    </xdr:pic>
    <xdr:clientData/>
  </xdr:oneCellAnchor>
  <xdr:oneCellAnchor>
    <xdr:from>
      <xdr:col>0</xdr:col>
      <xdr:colOff>0</xdr:colOff>
      <xdr:row>26</xdr:row>
      <xdr:rowOff>17318</xdr:rowOff>
    </xdr:from>
    <xdr:ext cx="744682" cy="564136"/>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tretch>
          <a:fillRect/>
        </a:stretch>
      </xdr:blipFill>
      <xdr:spPr>
        <a:xfrm>
          <a:off x="0" y="22600227"/>
          <a:ext cx="744682" cy="564136"/>
        </a:xfrm>
        <a:prstGeom prst="rect">
          <a:avLst/>
        </a:prstGeom>
      </xdr:spPr>
    </xdr:pic>
    <xdr:clientData/>
  </xdr:oneCellAnchor>
  <xdr:twoCellAnchor editAs="oneCell">
    <xdr:from>
      <xdr:col>0</xdr:col>
      <xdr:colOff>0</xdr:colOff>
      <xdr:row>245</xdr:row>
      <xdr:rowOff>19959</xdr:rowOff>
    </xdr:from>
    <xdr:to>
      <xdr:col>0</xdr:col>
      <xdr:colOff>764188</xdr:colOff>
      <xdr:row>246</xdr:row>
      <xdr:rowOff>11207</xdr:rowOff>
    </xdr:to>
    <xdr:pic>
      <xdr:nvPicPr>
        <xdr:cNvPr id="144" name="Рисунок 143">
          <a:extLst>
            <a:ext uri="{FF2B5EF4-FFF2-40B4-BE49-F238E27FC236}">
              <a16:creationId xmlns:a16="http://schemas.microsoft.com/office/drawing/2014/main" xmlns="" id="{00000000-0008-0000-0000-000090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tretch>
          <a:fillRect/>
        </a:stretch>
      </xdr:blipFill>
      <xdr:spPr>
        <a:xfrm>
          <a:off x="0" y="181824194"/>
          <a:ext cx="764188" cy="573954"/>
        </a:xfrm>
        <a:prstGeom prst="rect">
          <a:avLst/>
        </a:prstGeom>
      </xdr:spPr>
    </xdr:pic>
    <xdr:clientData/>
  </xdr:twoCellAnchor>
  <xdr:oneCellAnchor>
    <xdr:from>
      <xdr:col>0</xdr:col>
      <xdr:colOff>4748</xdr:colOff>
      <xdr:row>27</xdr:row>
      <xdr:rowOff>10242</xdr:rowOff>
    </xdr:from>
    <xdr:ext cx="764509" cy="1080804"/>
    <xdr:pic>
      <xdr:nvPicPr>
        <xdr:cNvPr id="149" name="Рисунок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tretch>
          <a:fillRect/>
        </a:stretch>
      </xdr:blipFill>
      <xdr:spPr>
        <a:xfrm>
          <a:off x="4748" y="21415515"/>
          <a:ext cx="764509" cy="1080804"/>
        </a:xfrm>
        <a:prstGeom prst="rect">
          <a:avLst/>
        </a:prstGeom>
      </xdr:spPr>
    </xdr:pic>
    <xdr:clientData/>
  </xdr:oneCellAnchor>
  <xdr:oneCellAnchor>
    <xdr:from>
      <xdr:col>0</xdr:col>
      <xdr:colOff>0</xdr:colOff>
      <xdr:row>28</xdr:row>
      <xdr:rowOff>25977</xdr:rowOff>
    </xdr:from>
    <xdr:ext cx="767213" cy="661479"/>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244</xdr:row>
      <xdr:rowOff>7793</xdr:rowOff>
    </xdr:from>
    <xdr:to>
      <xdr:col>0</xdr:col>
      <xdr:colOff>763728</xdr:colOff>
      <xdr:row>245</xdr:row>
      <xdr:rowOff>420</xdr:rowOff>
    </xdr:to>
    <xdr:pic>
      <xdr:nvPicPr>
        <xdr:cNvPr id="172" name="Рисунок 171">
          <a:extLst>
            <a:ext uri="{FF2B5EF4-FFF2-40B4-BE49-F238E27FC236}">
              <a16:creationId xmlns:a16="http://schemas.microsoft.com/office/drawing/2014/main" xmlns="" id="{00000000-0008-0000-0000-0000AC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tretch>
          <a:fillRect/>
        </a:stretch>
      </xdr:blipFill>
      <xdr:spPr>
        <a:xfrm>
          <a:off x="0" y="88371218"/>
          <a:ext cx="763728" cy="573662"/>
        </a:xfrm>
        <a:prstGeom prst="rect">
          <a:avLst/>
        </a:prstGeom>
      </xdr:spPr>
    </xdr:pic>
    <xdr:clientData/>
  </xdr:twoCellAnchor>
  <xdr:twoCellAnchor editAs="oneCell">
    <xdr:from>
      <xdr:col>0</xdr:col>
      <xdr:colOff>0</xdr:colOff>
      <xdr:row>189</xdr:row>
      <xdr:rowOff>7790</xdr:rowOff>
    </xdr:from>
    <xdr:to>
      <xdr:col>0</xdr:col>
      <xdr:colOff>763200</xdr:colOff>
      <xdr:row>189</xdr:row>
      <xdr:rowOff>582705</xdr:rowOff>
    </xdr:to>
    <xdr:pic>
      <xdr:nvPicPr>
        <xdr:cNvPr id="156" name="Рисунок 155">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190</xdr:row>
      <xdr:rowOff>8282</xdr:rowOff>
    </xdr:from>
    <xdr:to>
      <xdr:col>0</xdr:col>
      <xdr:colOff>763200</xdr:colOff>
      <xdr:row>190</xdr:row>
      <xdr:rowOff>582705</xdr:rowOff>
    </xdr:to>
    <xdr:pic>
      <xdr:nvPicPr>
        <xdr:cNvPr id="161" name="Рисунок 160" descr="IMG20210501170430.jpg">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81" cstate="print"/>
        <a:stretch>
          <a:fillRect/>
        </a:stretch>
      </xdr:blipFill>
      <xdr:spPr>
        <a:xfrm>
          <a:off x="0" y="79040934"/>
          <a:ext cx="763200" cy="573278"/>
        </a:xfrm>
        <a:prstGeom prst="rect">
          <a:avLst/>
        </a:prstGeom>
      </xdr:spPr>
    </xdr:pic>
    <xdr:clientData/>
  </xdr:twoCellAnchor>
  <xdr:oneCellAnchor>
    <xdr:from>
      <xdr:col>0</xdr:col>
      <xdr:colOff>0</xdr:colOff>
      <xdr:row>209</xdr:row>
      <xdr:rowOff>19050</xdr:rowOff>
    </xdr:from>
    <xdr:ext cx="772816" cy="590549"/>
    <xdr:pic>
      <xdr:nvPicPr>
        <xdr:cNvPr id="171" name="Рисунок 170" descr="1.jpg">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82"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29</xdr:row>
      <xdr:rowOff>77931</xdr:rowOff>
    </xdr:from>
    <xdr:to>
      <xdr:col>0</xdr:col>
      <xdr:colOff>750011</xdr:colOff>
      <xdr:row>29</xdr:row>
      <xdr:rowOff>390954</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210</xdr:row>
      <xdr:rowOff>7792</xdr:rowOff>
    </xdr:from>
    <xdr:to>
      <xdr:col>0</xdr:col>
      <xdr:colOff>763200</xdr:colOff>
      <xdr:row>210</xdr:row>
      <xdr:rowOff>575991</xdr:rowOff>
    </xdr:to>
    <xdr:pic>
      <xdr:nvPicPr>
        <xdr:cNvPr id="170" name="Рисунок 169" descr="IMG_20210113_141108.jpg">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84" cstate="print"/>
        <a:stretch>
          <a:fillRect/>
        </a:stretch>
      </xdr:blipFill>
      <xdr:spPr>
        <a:xfrm>
          <a:off x="0" y="83675392"/>
          <a:ext cx="763200" cy="568199"/>
        </a:xfrm>
        <a:prstGeom prst="rect">
          <a:avLst/>
        </a:prstGeom>
      </xdr:spPr>
    </xdr:pic>
    <xdr:clientData/>
  </xdr:twoCellAnchor>
  <xdr:twoCellAnchor editAs="oneCell">
    <xdr:from>
      <xdr:col>0</xdr:col>
      <xdr:colOff>10244</xdr:colOff>
      <xdr:row>30</xdr:row>
      <xdr:rowOff>43295</xdr:rowOff>
    </xdr:from>
    <xdr:to>
      <xdr:col>0</xdr:col>
      <xdr:colOff>768634</xdr:colOff>
      <xdr:row>30</xdr:row>
      <xdr:rowOff>614795</xdr:rowOff>
    </xdr:to>
    <xdr:pic>
      <xdr:nvPicPr>
        <xdr:cNvPr id="183" name="Рисунок 182" descr="7642854c-baf2-4c8f-989d-4304f0b6a417.jpg">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85" cstate="print"/>
        <a:stretch>
          <a:fillRect/>
        </a:stretch>
      </xdr:blipFill>
      <xdr:spPr>
        <a:xfrm>
          <a:off x="10244" y="24361034"/>
          <a:ext cx="758390" cy="571500"/>
        </a:xfrm>
        <a:prstGeom prst="rect">
          <a:avLst/>
        </a:prstGeom>
      </xdr:spPr>
    </xdr:pic>
    <xdr:clientData/>
  </xdr:twoCellAnchor>
  <xdr:oneCellAnchor>
    <xdr:from>
      <xdr:col>0</xdr:col>
      <xdr:colOff>0</xdr:colOff>
      <xdr:row>111</xdr:row>
      <xdr:rowOff>8283</xdr:rowOff>
    </xdr:from>
    <xdr:ext cx="763200" cy="569985"/>
    <xdr:pic>
      <xdr:nvPicPr>
        <xdr:cNvPr id="196" name="Рисунок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tretch>
          <a:fillRect/>
        </a:stretch>
      </xdr:blipFill>
      <xdr:spPr>
        <a:xfrm>
          <a:off x="0" y="31440783"/>
          <a:ext cx="763200" cy="569985"/>
        </a:xfrm>
        <a:prstGeom prst="rect">
          <a:avLst/>
        </a:prstGeom>
      </xdr:spPr>
    </xdr:pic>
    <xdr:clientData/>
  </xdr:oneCellAnchor>
  <xdr:twoCellAnchor editAs="oneCell">
    <xdr:from>
      <xdr:col>0</xdr:col>
      <xdr:colOff>0</xdr:colOff>
      <xdr:row>36</xdr:row>
      <xdr:rowOff>8282</xdr:rowOff>
    </xdr:from>
    <xdr:to>
      <xdr:col>0</xdr:col>
      <xdr:colOff>759600</xdr:colOff>
      <xdr:row>37</xdr:row>
      <xdr:rowOff>2322</xdr:rowOff>
    </xdr:to>
    <xdr:pic>
      <xdr:nvPicPr>
        <xdr:cNvPr id="202" name="Рисунок 201" descr="IMG_20200906_160724_1.jpg">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87" cstate="print"/>
        <a:stretch>
          <a:fillRect/>
        </a:stretch>
      </xdr:blipFill>
      <xdr:spPr>
        <a:xfrm>
          <a:off x="0" y="27970369"/>
          <a:ext cx="759600" cy="1012801"/>
        </a:xfrm>
        <a:prstGeom prst="rect">
          <a:avLst/>
        </a:prstGeom>
      </xdr:spPr>
    </xdr:pic>
    <xdr:clientData/>
  </xdr:twoCellAnchor>
  <xdr:twoCellAnchor editAs="oneCell">
    <xdr:from>
      <xdr:col>0</xdr:col>
      <xdr:colOff>0</xdr:colOff>
      <xdr:row>37</xdr:row>
      <xdr:rowOff>8283</xdr:rowOff>
    </xdr:from>
    <xdr:to>
      <xdr:col>0</xdr:col>
      <xdr:colOff>759600</xdr:colOff>
      <xdr:row>38</xdr:row>
      <xdr:rowOff>2322</xdr:rowOff>
    </xdr:to>
    <xdr:pic>
      <xdr:nvPicPr>
        <xdr:cNvPr id="203" name="Рисунок 202" descr="IMG_20200906_160617.jpg">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88" cstate="print"/>
        <a:stretch>
          <a:fillRect/>
        </a:stretch>
      </xdr:blipFill>
      <xdr:spPr>
        <a:xfrm>
          <a:off x="0" y="24649044"/>
          <a:ext cx="759600" cy="1012800"/>
        </a:xfrm>
        <a:prstGeom prst="rect">
          <a:avLst/>
        </a:prstGeom>
      </xdr:spPr>
    </xdr:pic>
    <xdr:clientData/>
  </xdr:twoCellAnchor>
  <xdr:twoCellAnchor editAs="oneCell">
    <xdr:from>
      <xdr:col>0</xdr:col>
      <xdr:colOff>0</xdr:colOff>
      <xdr:row>38</xdr:row>
      <xdr:rowOff>8283</xdr:rowOff>
    </xdr:from>
    <xdr:to>
      <xdr:col>0</xdr:col>
      <xdr:colOff>759600</xdr:colOff>
      <xdr:row>38</xdr:row>
      <xdr:rowOff>577983</xdr:rowOff>
    </xdr:to>
    <xdr:pic>
      <xdr:nvPicPr>
        <xdr:cNvPr id="155" name="Рисунок 154" descr="IMG_20200927_151349.jpg">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89" cstate="print"/>
        <a:stretch>
          <a:fillRect/>
        </a:stretch>
      </xdr:blipFill>
      <xdr:spPr>
        <a:xfrm>
          <a:off x="0" y="27697044"/>
          <a:ext cx="759600" cy="569700"/>
        </a:xfrm>
        <a:prstGeom prst="rect">
          <a:avLst/>
        </a:prstGeom>
      </xdr:spPr>
    </xdr:pic>
    <xdr:clientData/>
  </xdr:twoCellAnchor>
  <xdr:twoCellAnchor editAs="oneCell">
    <xdr:from>
      <xdr:col>0</xdr:col>
      <xdr:colOff>0</xdr:colOff>
      <xdr:row>41</xdr:row>
      <xdr:rowOff>8280</xdr:rowOff>
    </xdr:from>
    <xdr:to>
      <xdr:col>0</xdr:col>
      <xdr:colOff>759600</xdr:colOff>
      <xdr:row>41</xdr:row>
      <xdr:rowOff>1019735</xdr:rowOff>
    </xdr:to>
    <xdr:pic>
      <xdr:nvPicPr>
        <xdr:cNvPr id="185" name="Рисунок 184" descr="IMG20210702143842.jpg">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90" cstate="print"/>
        <a:stretch>
          <a:fillRect/>
        </a:stretch>
      </xdr:blipFill>
      <xdr:spPr>
        <a:xfrm>
          <a:off x="0" y="31622997"/>
          <a:ext cx="759600" cy="1012800"/>
        </a:xfrm>
        <a:prstGeom prst="rect">
          <a:avLst/>
        </a:prstGeom>
      </xdr:spPr>
    </xdr:pic>
    <xdr:clientData/>
  </xdr:twoCellAnchor>
  <xdr:twoCellAnchor editAs="oneCell">
    <xdr:from>
      <xdr:col>0</xdr:col>
      <xdr:colOff>0</xdr:colOff>
      <xdr:row>43</xdr:row>
      <xdr:rowOff>8283</xdr:rowOff>
    </xdr:from>
    <xdr:to>
      <xdr:col>0</xdr:col>
      <xdr:colOff>759600</xdr:colOff>
      <xdr:row>44</xdr:row>
      <xdr:rowOff>0</xdr:rowOff>
    </xdr:to>
    <xdr:pic>
      <xdr:nvPicPr>
        <xdr:cNvPr id="187" name="Рисунок 186" descr="IMG20210712123316.jpg">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91" cstate="print"/>
        <a:stretch>
          <a:fillRect/>
        </a:stretch>
      </xdr:blipFill>
      <xdr:spPr>
        <a:xfrm>
          <a:off x="0" y="29312153"/>
          <a:ext cx="759600" cy="1012800"/>
        </a:xfrm>
        <a:prstGeom prst="rect">
          <a:avLst/>
        </a:prstGeom>
      </xdr:spPr>
    </xdr:pic>
    <xdr:clientData/>
  </xdr:twoCellAnchor>
  <xdr:twoCellAnchor editAs="oneCell">
    <xdr:from>
      <xdr:col>0</xdr:col>
      <xdr:colOff>0</xdr:colOff>
      <xdr:row>45</xdr:row>
      <xdr:rowOff>8283</xdr:rowOff>
    </xdr:from>
    <xdr:to>
      <xdr:col>0</xdr:col>
      <xdr:colOff>758700</xdr:colOff>
      <xdr:row>46</xdr:row>
      <xdr:rowOff>1</xdr:rowOff>
    </xdr:to>
    <xdr:pic>
      <xdr:nvPicPr>
        <xdr:cNvPr id="198" name="Рисунок 197" descr="IMG20210722173936.jpg"/>
        <xdr:cNvPicPr>
          <a:picLocks noChangeAspect="1"/>
        </xdr:cNvPicPr>
      </xdr:nvPicPr>
      <xdr:blipFill>
        <a:blip xmlns:r="http://schemas.openxmlformats.org/officeDocument/2006/relationships" r:embed="rId92" cstate="print"/>
        <a:stretch>
          <a:fillRect/>
        </a:stretch>
      </xdr:blipFill>
      <xdr:spPr>
        <a:xfrm>
          <a:off x="0" y="30330913"/>
          <a:ext cx="758700" cy="1011600"/>
        </a:xfrm>
        <a:prstGeom prst="rect">
          <a:avLst/>
        </a:prstGeom>
      </xdr:spPr>
    </xdr:pic>
    <xdr:clientData/>
  </xdr:twoCellAnchor>
  <xdr:twoCellAnchor editAs="oneCell">
    <xdr:from>
      <xdr:col>0</xdr:col>
      <xdr:colOff>0</xdr:colOff>
      <xdr:row>33</xdr:row>
      <xdr:rowOff>8283</xdr:rowOff>
    </xdr:from>
    <xdr:to>
      <xdr:col>0</xdr:col>
      <xdr:colOff>762000</xdr:colOff>
      <xdr:row>33</xdr:row>
      <xdr:rowOff>1024282</xdr:rowOff>
    </xdr:to>
    <xdr:pic>
      <xdr:nvPicPr>
        <xdr:cNvPr id="200" name="Рисунок 199" descr="IMG20210512103303.jpg">
          <a:extLst>
            <a:ext uri="{FF2B5EF4-FFF2-40B4-BE49-F238E27FC236}">
              <a16:creationId xmlns="" xmlns:a16="http://schemas.microsoft.com/office/drawing/2014/main" id="{00000000-0008-0000-0000-0000B8000000}"/>
            </a:ext>
          </a:extLst>
        </xdr:cNvPr>
        <xdr:cNvPicPr>
          <a:picLocks noChangeAspect="1"/>
        </xdr:cNvPicPr>
      </xdr:nvPicPr>
      <xdr:blipFill>
        <a:blip xmlns:r="http://schemas.openxmlformats.org/officeDocument/2006/relationships" r:embed="rId93" cstate="print"/>
        <a:stretch>
          <a:fillRect/>
        </a:stretch>
      </xdr:blipFill>
      <xdr:spPr>
        <a:xfrm>
          <a:off x="0" y="24872674"/>
          <a:ext cx="762000" cy="1015999"/>
        </a:xfrm>
        <a:prstGeom prst="rect">
          <a:avLst/>
        </a:prstGeom>
      </xdr:spPr>
    </xdr:pic>
    <xdr:clientData/>
  </xdr:twoCellAnchor>
  <xdr:twoCellAnchor editAs="oneCell">
    <xdr:from>
      <xdr:col>0</xdr:col>
      <xdr:colOff>0</xdr:colOff>
      <xdr:row>34</xdr:row>
      <xdr:rowOff>8283</xdr:rowOff>
    </xdr:from>
    <xdr:to>
      <xdr:col>1</xdr:col>
      <xdr:colOff>1241</xdr:colOff>
      <xdr:row>34</xdr:row>
      <xdr:rowOff>1028019</xdr:rowOff>
    </xdr:to>
    <xdr:pic>
      <xdr:nvPicPr>
        <xdr:cNvPr id="204" name="Рисунок 203" descr="IMG20210512103445.jpg">
          <a:extLst>
            <a:ext uri="{FF2B5EF4-FFF2-40B4-BE49-F238E27FC236}">
              <a16:creationId xmlns="" xmlns:a16="http://schemas.microsoft.com/office/drawing/2014/main" id="{00000000-0008-0000-0000-0000A4000000}"/>
            </a:ext>
          </a:extLst>
        </xdr:cNvPr>
        <xdr:cNvPicPr>
          <a:picLocks noChangeAspect="1"/>
        </xdr:cNvPicPr>
      </xdr:nvPicPr>
      <xdr:blipFill>
        <a:blip xmlns:r="http://schemas.openxmlformats.org/officeDocument/2006/relationships" r:embed="rId94" cstate="print"/>
        <a:stretch>
          <a:fillRect/>
        </a:stretch>
      </xdr:blipFill>
      <xdr:spPr>
        <a:xfrm>
          <a:off x="0" y="25899718"/>
          <a:ext cx="771524" cy="1028698"/>
        </a:xfrm>
        <a:prstGeom prst="rect">
          <a:avLst/>
        </a:prstGeom>
      </xdr:spPr>
    </xdr:pic>
    <xdr:clientData/>
  </xdr:twoCellAnchor>
  <xdr:twoCellAnchor editAs="oneCell">
    <xdr:from>
      <xdr:col>0</xdr:col>
      <xdr:colOff>0</xdr:colOff>
      <xdr:row>35</xdr:row>
      <xdr:rowOff>8283</xdr:rowOff>
    </xdr:from>
    <xdr:to>
      <xdr:col>1</xdr:col>
      <xdr:colOff>117</xdr:colOff>
      <xdr:row>35</xdr:row>
      <xdr:rowOff>1028019</xdr:rowOff>
    </xdr:to>
    <xdr:pic>
      <xdr:nvPicPr>
        <xdr:cNvPr id="205" name="Рисунок 204" descr="IMG20210519164909.jpg">
          <a:extLst>
            <a:ext uri="{FF2B5EF4-FFF2-40B4-BE49-F238E27FC236}">
              <a16:creationId xmlns="" xmlns:a16="http://schemas.microsoft.com/office/drawing/2014/main" id="{00000000-0008-0000-0000-0000A6000000}"/>
            </a:ext>
          </a:extLst>
        </xdr:cNvPr>
        <xdr:cNvPicPr>
          <a:picLocks noChangeAspect="1"/>
        </xdr:cNvPicPr>
      </xdr:nvPicPr>
      <xdr:blipFill>
        <a:blip xmlns:r="http://schemas.openxmlformats.org/officeDocument/2006/relationships" r:embed="rId95" cstate="print"/>
        <a:stretch>
          <a:fillRect/>
        </a:stretch>
      </xdr:blipFill>
      <xdr:spPr>
        <a:xfrm>
          <a:off x="0" y="26935044"/>
          <a:ext cx="770400" cy="1027201"/>
        </a:xfrm>
        <a:prstGeom prst="rect">
          <a:avLst/>
        </a:prstGeom>
      </xdr:spPr>
    </xdr:pic>
    <xdr:clientData/>
  </xdr:twoCellAnchor>
  <xdr:twoCellAnchor editAs="oneCell">
    <xdr:from>
      <xdr:col>0</xdr:col>
      <xdr:colOff>0</xdr:colOff>
      <xdr:row>157</xdr:row>
      <xdr:rowOff>8283</xdr:rowOff>
    </xdr:from>
    <xdr:to>
      <xdr:col>0</xdr:col>
      <xdr:colOff>762000</xdr:colOff>
      <xdr:row>158</xdr:row>
      <xdr:rowOff>0</xdr:rowOff>
    </xdr:to>
    <xdr:pic>
      <xdr:nvPicPr>
        <xdr:cNvPr id="206" name="Рисунок 205">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63" cstate="print">
          <a:extLst>
            <a:ext uri="{28A0092B-C50C-407E-A947-70E740481C1C}">
              <a14:useLocalDpi xmlns="" xmlns:a14="http://schemas.microsoft.com/office/drawing/2010/main" val="0"/>
            </a:ext>
          </a:extLst>
        </a:blip>
        <a:stretch>
          <a:fillRect/>
        </a:stretch>
      </xdr:blipFill>
      <xdr:spPr>
        <a:xfrm>
          <a:off x="0" y="70244805"/>
          <a:ext cx="762000" cy="574812"/>
        </a:xfrm>
        <a:prstGeom prst="rect">
          <a:avLst/>
        </a:prstGeom>
      </xdr:spPr>
    </xdr:pic>
    <xdr:clientData/>
  </xdr:twoCellAnchor>
  <xdr:twoCellAnchor editAs="oneCell">
    <xdr:from>
      <xdr:col>0</xdr:col>
      <xdr:colOff>0</xdr:colOff>
      <xdr:row>201</xdr:row>
      <xdr:rowOff>10391</xdr:rowOff>
    </xdr:from>
    <xdr:to>
      <xdr:col>0</xdr:col>
      <xdr:colOff>762000</xdr:colOff>
      <xdr:row>202</xdr:row>
      <xdr:rowOff>1737</xdr:rowOff>
    </xdr:to>
    <xdr:pic>
      <xdr:nvPicPr>
        <xdr:cNvPr id="207" name="Рисунок 206">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tretch>
          <a:fillRect/>
        </a:stretch>
      </xdr:blipFill>
      <xdr:spPr>
        <a:xfrm>
          <a:off x="0" y="84335630"/>
          <a:ext cx="762000" cy="571126"/>
        </a:xfrm>
        <a:prstGeom prst="rect">
          <a:avLst/>
        </a:prstGeom>
      </xdr:spPr>
    </xdr:pic>
    <xdr:clientData/>
  </xdr:twoCellAnchor>
  <xdr:oneCellAnchor>
    <xdr:from>
      <xdr:col>0</xdr:col>
      <xdr:colOff>0</xdr:colOff>
      <xdr:row>203</xdr:row>
      <xdr:rowOff>6494</xdr:rowOff>
    </xdr:from>
    <xdr:ext cx="763200" cy="572401"/>
    <xdr:pic>
      <xdr:nvPicPr>
        <xdr:cNvPr id="208" name="Рисунок 207">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tretch>
          <a:fillRect/>
        </a:stretch>
      </xdr:blipFill>
      <xdr:spPr>
        <a:xfrm>
          <a:off x="0" y="85499581"/>
          <a:ext cx="763200" cy="572401"/>
        </a:xfrm>
        <a:prstGeom prst="rect">
          <a:avLst/>
        </a:prstGeom>
      </xdr:spPr>
    </xdr:pic>
    <xdr:clientData/>
  </xdr:oneCellAnchor>
  <xdr:twoCellAnchor editAs="oneCell">
    <xdr:from>
      <xdr:col>0</xdr:col>
      <xdr:colOff>0</xdr:colOff>
      <xdr:row>202</xdr:row>
      <xdr:rowOff>8283</xdr:rowOff>
    </xdr:from>
    <xdr:to>
      <xdr:col>0</xdr:col>
      <xdr:colOff>763200</xdr:colOff>
      <xdr:row>202</xdr:row>
      <xdr:rowOff>580683</xdr:rowOff>
    </xdr:to>
    <xdr:pic>
      <xdr:nvPicPr>
        <xdr:cNvPr id="210" name="Рисунок 209">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tretch>
          <a:fillRect/>
        </a:stretch>
      </xdr:blipFill>
      <xdr:spPr>
        <a:xfrm>
          <a:off x="0" y="84913305"/>
          <a:ext cx="763200" cy="572400"/>
        </a:xfrm>
        <a:prstGeom prst="rect">
          <a:avLst/>
        </a:prstGeom>
      </xdr:spPr>
    </xdr:pic>
    <xdr:clientData/>
  </xdr:twoCellAnchor>
  <xdr:twoCellAnchor editAs="oneCell">
    <xdr:from>
      <xdr:col>0</xdr:col>
      <xdr:colOff>0</xdr:colOff>
      <xdr:row>204</xdr:row>
      <xdr:rowOff>8006</xdr:rowOff>
    </xdr:from>
    <xdr:to>
      <xdr:col>0</xdr:col>
      <xdr:colOff>764026</xdr:colOff>
      <xdr:row>205</xdr:row>
      <xdr:rowOff>1</xdr:rowOff>
    </xdr:to>
    <xdr:pic>
      <xdr:nvPicPr>
        <xdr:cNvPr id="211" name="Рисунок 210">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tretch>
          <a:fillRect/>
        </a:stretch>
      </xdr:blipFill>
      <xdr:spPr>
        <a:xfrm>
          <a:off x="0" y="86080876"/>
          <a:ext cx="764026" cy="571777"/>
        </a:xfrm>
        <a:prstGeom prst="rect">
          <a:avLst/>
        </a:prstGeom>
      </xdr:spPr>
    </xdr:pic>
    <xdr:clientData/>
  </xdr:twoCellAnchor>
  <xdr:twoCellAnchor editAs="oneCell">
    <xdr:from>
      <xdr:col>0</xdr:col>
      <xdr:colOff>0</xdr:colOff>
      <xdr:row>191</xdr:row>
      <xdr:rowOff>8283</xdr:rowOff>
    </xdr:from>
    <xdr:to>
      <xdr:col>0</xdr:col>
      <xdr:colOff>763200</xdr:colOff>
      <xdr:row>192</xdr:row>
      <xdr:rowOff>900</xdr:rowOff>
    </xdr:to>
    <xdr:pic>
      <xdr:nvPicPr>
        <xdr:cNvPr id="209" name="Рисунок 208" descr="IMG20210707121406.jpg">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100" cstate="print"/>
        <a:stretch>
          <a:fillRect/>
        </a:stretch>
      </xdr:blipFill>
      <xdr:spPr>
        <a:xfrm>
          <a:off x="0" y="88980066"/>
          <a:ext cx="763200" cy="572401"/>
        </a:xfrm>
        <a:prstGeom prst="rect">
          <a:avLst/>
        </a:prstGeom>
      </xdr:spPr>
    </xdr:pic>
    <xdr:clientData/>
  </xdr:twoCellAnchor>
  <xdr:twoCellAnchor editAs="oneCell">
    <xdr:from>
      <xdr:col>0</xdr:col>
      <xdr:colOff>0</xdr:colOff>
      <xdr:row>191</xdr:row>
      <xdr:rowOff>8283</xdr:rowOff>
    </xdr:from>
    <xdr:to>
      <xdr:col>0</xdr:col>
      <xdr:colOff>763200</xdr:colOff>
      <xdr:row>192</xdr:row>
      <xdr:rowOff>896</xdr:rowOff>
    </xdr:to>
    <xdr:pic>
      <xdr:nvPicPr>
        <xdr:cNvPr id="220" name="Рисунок 219" descr="IMG20210707121406.jpg">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100" cstate="print"/>
        <a:stretch>
          <a:fillRect/>
        </a:stretch>
      </xdr:blipFill>
      <xdr:spPr>
        <a:xfrm>
          <a:off x="0" y="100103609"/>
          <a:ext cx="763200" cy="572398"/>
        </a:xfrm>
        <a:prstGeom prst="rect">
          <a:avLst/>
        </a:prstGeom>
      </xdr:spPr>
    </xdr:pic>
    <xdr:clientData/>
  </xdr:twoCellAnchor>
  <xdr:twoCellAnchor editAs="oneCell">
    <xdr:from>
      <xdr:col>0</xdr:col>
      <xdr:colOff>0</xdr:colOff>
      <xdr:row>192</xdr:row>
      <xdr:rowOff>8283</xdr:rowOff>
    </xdr:from>
    <xdr:to>
      <xdr:col>0</xdr:col>
      <xdr:colOff>763200</xdr:colOff>
      <xdr:row>193</xdr:row>
      <xdr:rowOff>900</xdr:rowOff>
    </xdr:to>
    <xdr:pic>
      <xdr:nvPicPr>
        <xdr:cNvPr id="222" name="Рисунок 221" descr="IMG20210809144253.jpg"/>
        <xdr:cNvPicPr>
          <a:picLocks noChangeAspect="1"/>
        </xdr:cNvPicPr>
      </xdr:nvPicPr>
      <xdr:blipFill>
        <a:blip xmlns:r="http://schemas.openxmlformats.org/officeDocument/2006/relationships" r:embed="rId101" cstate="print"/>
        <a:stretch>
          <a:fillRect/>
        </a:stretch>
      </xdr:blipFill>
      <xdr:spPr>
        <a:xfrm>
          <a:off x="0" y="100683392"/>
          <a:ext cx="763200" cy="572400"/>
        </a:xfrm>
        <a:prstGeom prst="rect">
          <a:avLst/>
        </a:prstGeom>
      </xdr:spPr>
    </xdr:pic>
    <xdr:clientData/>
  </xdr:twoCellAnchor>
  <xdr:twoCellAnchor editAs="oneCell">
    <xdr:from>
      <xdr:col>0</xdr:col>
      <xdr:colOff>0</xdr:colOff>
      <xdr:row>47</xdr:row>
      <xdr:rowOff>8283</xdr:rowOff>
    </xdr:from>
    <xdr:to>
      <xdr:col>0</xdr:col>
      <xdr:colOff>758700</xdr:colOff>
      <xdr:row>48</xdr:row>
      <xdr:rowOff>0</xdr:rowOff>
    </xdr:to>
    <xdr:pic>
      <xdr:nvPicPr>
        <xdr:cNvPr id="189" name="Рисунок 188" descr="IMG20210803172708.jpg"/>
        <xdr:cNvPicPr>
          <a:picLocks noChangeAspect="1"/>
        </xdr:cNvPicPr>
      </xdr:nvPicPr>
      <xdr:blipFill>
        <a:blip xmlns:r="http://schemas.openxmlformats.org/officeDocument/2006/relationships" r:embed="rId102" cstate="print"/>
        <a:stretch>
          <a:fillRect/>
        </a:stretch>
      </xdr:blipFill>
      <xdr:spPr>
        <a:xfrm>
          <a:off x="0" y="35698044"/>
          <a:ext cx="758700" cy="1011600"/>
        </a:xfrm>
        <a:prstGeom prst="rect">
          <a:avLst/>
        </a:prstGeom>
      </xdr:spPr>
    </xdr:pic>
    <xdr:clientData/>
  </xdr:twoCellAnchor>
  <xdr:twoCellAnchor editAs="oneCell">
    <xdr:from>
      <xdr:col>0</xdr:col>
      <xdr:colOff>0</xdr:colOff>
      <xdr:row>49</xdr:row>
      <xdr:rowOff>8283</xdr:rowOff>
    </xdr:from>
    <xdr:to>
      <xdr:col>0</xdr:col>
      <xdr:colOff>758700</xdr:colOff>
      <xdr:row>50</xdr:row>
      <xdr:rowOff>0</xdr:rowOff>
    </xdr:to>
    <xdr:pic>
      <xdr:nvPicPr>
        <xdr:cNvPr id="201" name="Рисунок 200" descr="IMG20210820120625.jpg"/>
        <xdr:cNvPicPr>
          <a:picLocks noChangeAspect="1"/>
        </xdr:cNvPicPr>
      </xdr:nvPicPr>
      <xdr:blipFill>
        <a:blip xmlns:r="http://schemas.openxmlformats.org/officeDocument/2006/relationships" r:embed="rId103"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93</xdr:row>
      <xdr:rowOff>33958</xdr:rowOff>
    </xdr:from>
    <xdr:to>
      <xdr:col>0</xdr:col>
      <xdr:colOff>647701</xdr:colOff>
      <xdr:row>93</xdr:row>
      <xdr:rowOff>616664</xdr:rowOff>
    </xdr:to>
    <xdr:pic>
      <xdr:nvPicPr>
        <xdr:cNvPr id="199" name="Рисунок 198" descr="111.jpg">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104" cstate="print"/>
        <a:stretch>
          <a:fillRect/>
        </a:stretch>
      </xdr:blipFill>
      <xdr:spPr>
        <a:xfrm>
          <a:off x="47627" y="42697675"/>
          <a:ext cx="600074" cy="590791"/>
        </a:xfrm>
        <a:prstGeom prst="rect">
          <a:avLst/>
        </a:prstGeom>
      </xdr:spPr>
    </xdr:pic>
    <xdr:clientData/>
  </xdr:twoCellAnchor>
  <xdr:twoCellAnchor editAs="oneCell">
    <xdr:from>
      <xdr:col>0</xdr:col>
      <xdr:colOff>0</xdr:colOff>
      <xdr:row>159</xdr:row>
      <xdr:rowOff>11312</xdr:rowOff>
    </xdr:from>
    <xdr:to>
      <xdr:col>0</xdr:col>
      <xdr:colOff>764891</xdr:colOff>
      <xdr:row>160</xdr:row>
      <xdr:rowOff>1</xdr:rowOff>
    </xdr:to>
    <xdr:pic>
      <xdr:nvPicPr>
        <xdr:cNvPr id="227" name="Рисунок 226" descr="IMG_20210301_153901.jpg">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105" cstate="print"/>
        <a:stretch>
          <a:fillRect/>
        </a:stretch>
      </xdr:blipFill>
      <xdr:spPr>
        <a:xfrm>
          <a:off x="0" y="78074899"/>
          <a:ext cx="764891" cy="571931"/>
        </a:xfrm>
        <a:prstGeom prst="rect">
          <a:avLst/>
        </a:prstGeom>
      </xdr:spPr>
    </xdr:pic>
    <xdr:clientData/>
  </xdr:twoCellAnchor>
  <xdr:twoCellAnchor editAs="oneCell">
    <xdr:from>
      <xdr:col>0</xdr:col>
      <xdr:colOff>0</xdr:colOff>
      <xdr:row>94</xdr:row>
      <xdr:rowOff>8285</xdr:rowOff>
    </xdr:from>
    <xdr:to>
      <xdr:col>0</xdr:col>
      <xdr:colOff>763200</xdr:colOff>
      <xdr:row>95</xdr:row>
      <xdr:rowOff>907</xdr:rowOff>
    </xdr:to>
    <xdr:pic>
      <xdr:nvPicPr>
        <xdr:cNvPr id="217" name="Рисунок 216" descr="IMG20210830161710.jpg"/>
        <xdr:cNvPicPr>
          <a:picLocks noChangeAspect="1"/>
        </xdr:cNvPicPr>
      </xdr:nvPicPr>
      <xdr:blipFill>
        <a:blip xmlns:r="http://schemas.openxmlformats.org/officeDocument/2006/relationships" r:embed="rId106" cstate="print"/>
        <a:stretch>
          <a:fillRect/>
        </a:stretch>
      </xdr:blipFill>
      <xdr:spPr>
        <a:xfrm>
          <a:off x="0" y="42672002"/>
          <a:ext cx="763200" cy="572400"/>
        </a:xfrm>
        <a:prstGeom prst="rect">
          <a:avLst/>
        </a:prstGeom>
      </xdr:spPr>
    </xdr:pic>
    <xdr:clientData/>
  </xdr:twoCellAnchor>
  <xdr:twoCellAnchor editAs="oneCell">
    <xdr:from>
      <xdr:col>0</xdr:col>
      <xdr:colOff>0</xdr:colOff>
      <xdr:row>95</xdr:row>
      <xdr:rowOff>8283</xdr:rowOff>
    </xdr:from>
    <xdr:to>
      <xdr:col>0</xdr:col>
      <xdr:colOff>763200</xdr:colOff>
      <xdr:row>96</xdr:row>
      <xdr:rowOff>896</xdr:rowOff>
    </xdr:to>
    <xdr:pic>
      <xdr:nvPicPr>
        <xdr:cNvPr id="223" name="Рисунок 222" descr="IMG20210830165842.jpg"/>
        <xdr:cNvPicPr>
          <a:picLocks noChangeAspect="1"/>
        </xdr:cNvPicPr>
      </xdr:nvPicPr>
      <xdr:blipFill>
        <a:blip xmlns:r="http://schemas.openxmlformats.org/officeDocument/2006/relationships" r:embed="rId107" cstate="print"/>
        <a:stretch>
          <a:fillRect/>
        </a:stretch>
      </xdr:blipFill>
      <xdr:spPr>
        <a:xfrm>
          <a:off x="0" y="43251783"/>
          <a:ext cx="763200" cy="572400"/>
        </a:xfrm>
        <a:prstGeom prst="rect">
          <a:avLst/>
        </a:prstGeom>
      </xdr:spPr>
    </xdr:pic>
    <xdr:clientData/>
  </xdr:twoCellAnchor>
  <xdr:twoCellAnchor editAs="oneCell">
    <xdr:from>
      <xdr:col>0</xdr:col>
      <xdr:colOff>0</xdr:colOff>
      <xdr:row>96</xdr:row>
      <xdr:rowOff>8283</xdr:rowOff>
    </xdr:from>
    <xdr:to>
      <xdr:col>0</xdr:col>
      <xdr:colOff>763200</xdr:colOff>
      <xdr:row>97</xdr:row>
      <xdr:rowOff>904</xdr:rowOff>
    </xdr:to>
    <xdr:pic>
      <xdr:nvPicPr>
        <xdr:cNvPr id="224" name="Рисунок 223" descr="IMG20210830164823.jpg"/>
        <xdr:cNvPicPr>
          <a:picLocks noChangeAspect="1"/>
        </xdr:cNvPicPr>
      </xdr:nvPicPr>
      <xdr:blipFill>
        <a:blip xmlns:r="http://schemas.openxmlformats.org/officeDocument/2006/relationships" r:embed="rId108" cstate="print"/>
        <a:stretch>
          <a:fillRect/>
        </a:stretch>
      </xdr:blipFill>
      <xdr:spPr>
        <a:xfrm>
          <a:off x="0" y="43831566"/>
          <a:ext cx="763200" cy="572400"/>
        </a:xfrm>
        <a:prstGeom prst="rect">
          <a:avLst/>
        </a:prstGeom>
      </xdr:spPr>
    </xdr:pic>
    <xdr:clientData/>
  </xdr:twoCellAnchor>
  <xdr:twoCellAnchor editAs="oneCell">
    <xdr:from>
      <xdr:col>0</xdr:col>
      <xdr:colOff>0</xdr:colOff>
      <xdr:row>97</xdr:row>
      <xdr:rowOff>8283</xdr:rowOff>
    </xdr:from>
    <xdr:to>
      <xdr:col>0</xdr:col>
      <xdr:colOff>763200</xdr:colOff>
      <xdr:row>98</xdr:row>
      <xdr:rowOff>902</xdr:rowOff>
    </xdr:to>
    <xdr:pic>
      <xdr:nvPicPr>
        <xdr:cNvPr id="225" name="Рисунок 224" descr="IMG20210830152935.jpg"/>
        <xdr:cNvPicPr>
          <a:picLocks noChangeAspect="1"/>
        </xdr:cNvPicPr>
      </xdr:nvPicPr>
      <xdr:blipFill>
        <a:blip xmlns:r="http://schemas.openxmlformats.org/officeDocument/2006/relationships" r:embed="rId109" cstate="print"/>
        <a:stretch>
          <a:fillRect/>
        </a:stretch>
      </xdr:blipFill>
      <xdr:spPr>
        <a:xfrm>
          <a:off x="0" y="44411348"/>
          <a:ext cx="763200" cy="572400"/>
        </a:xfrm>
        <a:prstGeom prst="rect">
          <a:avLst/>
        </a:prstGeom>
      </xdr:spPr>
    </xdr:pic>
    <xdr:clientData/>
  </xdr:twoCellAnchor>
  <xdr:twoCellAnchor editAs="oneCell">
    <xdr:from>
      <xdr:col>0</xdr:col>
      <xdr:colOff>0</xdr:colOff>
      <xdr:row>98</xdr:row>
      <xdr:rowOff>8283</xdr:rowOff>
    </xdr:from>
    <xdr:to>
      <xdr:col>0</xdr:col>
      <xdr:colOff>763200</xdr:colOff>
      <xdr:row>99</xdr:row>
      <xdr:rowOff>898</xdr:rowOff>
    </xdr:to>
    <xdr:pic>
      <xdr:nvPicPr>
        <xdr:cNvPr id="226" name="Рисунок 225" descr="IMG20210830154640.jpg"/>
        <xdr:cNvPicPr>
          <a:picLocks noChangeAspect="1"/>
        </xdr:cNvPicPr>
      </xdr:nvPicPr>
      <xdr:blipFill>
        <a:blip xmlns:r="http://schemas.openxmlformats.org/officeDocument/2006/relationships" r:embed="rId110" cstate="print"/>
        <a:stretch>
          <a:fillRect/>
        </a:stretch>
      </xdr:blipFill>
      <xdr:spPr>
        <a:xfrm>
          <a:off x="0" y="44991131"/>
          <a:ext cx="763200" cy="572400"/>
        </a:xfrm>
        <a:prstGeom prst="rect">
          <a:avLst/>
        </a:prstGeom>
      </xdr:spPr>
    </xdr:pic>
    <xdr:clientData/>
  </xdr:twoCellAnchor>
  <xdr:twoCellAnchor editAs="oneCell">
    <xdr:from>
      <xdr:col>0</xdr:col>
      <xdr:colOff>0</xdr:colOff>
      <xdr:row>99</xdr:row>
      <xdr:rowOff>8283</xdr:rowOff>
    </xdr:from>
    <xdr:to>
      <xdr:col>0</xdr:col>
      <xdr:colOff>763200</xdr:colOff>
      <xdr:row>100</xdr:row>
      <xdr:rowOff>900</xdr:rowOff>
    </xdr:to>
    <xdr:pic>
      <xdr:nvPicPr>
        <xdr:cNvPr id="228" name="Рисунок 227" descr="IMG20210830163845.jpg"/>
        <xdr:cNvPicPr>
          <a:picLocks noChangeAspect="1"/>
        </xdr:cNvPicPr>
      </xdr:nvPicPr>
      <xdr:blipFill>
        <a:blip xmlns:r="http://schemas.openxmlformats.org/officeDocument/2006/relationships" r:embed="rId111" cstate="print"/>
        <a:stretch>
          <a:fillRect/>
        </a:stretch>
      </xdr:blipFill>
      <xdr:spPr>
        <a:xfrm>
          <a:off x="0" y="45570913"/>
          <a:ext cx="763200" cy="572400"/>
        </a:xfrm>
        <a:prstGeom prst="rect">
          <a:avLst/>
        </a:prstGeom>
      </xdr:spPr>
    </xdr:pic>
    <xdr:clientData/>
  </xdr:twoCellAnchor>
  <xdr:twoCellAnchor editAs="oneCell">
    <xdr:from>
      <xdr:col>0</xdr:col>
      <xdr:colOff>0</xdr:colOff>
      <xdr:row>51</xdr:row>
      <xdr:rowOff>8283</xdr:rowOff>
    </xdr:from>
    <xdr:to>
      <xdr:col>0</xdr:col>
      <xdr:colOff>758700</xdr:colOff>
      <xdr:row>51</xdr:row>
      <xdr:rowOff>1019735</xdr:rowOff>
    </xdr:to>
    <xdr:pic>
      <xdr:nvPicPr>
        <xdr:cNvPr id="231" name="Рисунок 230" descr="IMG20210824133153.jpg"/>
        <xdr:cNvPicPr>
          <a:picLocks noChangeAspect="1"/>
        </xdr:cNvPicPr>
      </xdr:nvPicPr>
      <xdr:blipFill>
        <a:blip xmlns:r="http://schemas.openxmlformats.org/officeDocument/2006/relationships" r:embed="rId112" cstate="print"/>
        <a:stretch>
          <a:fillRect/>
        </a:stretch>
      </xdr:blipFill>
      <xdr:spPr>
        <a:xfrm>
          <a:off x="0" y="37735566"/>
          <a:ext cx="758700" cy="1011600"/>
        </a:xfrm>
        <a:prstGeom prst="rect">
          <a:avLst/>
        </a:prstGeom>
      </xdr:spPr>
    </xdr:pic>
    <xdr:clientData/>
  </xdr:twoCellAnchor>
  <xdr:twoCellAnchor editAs="oneCell">
    <xdr:from>
      <xdr:col>0</xdr:col>
      <xdr:colOff>0</xdr:colOff>
      <xdr:row>53</xdr:row>
      <xdr:rowOff>8283</xdr:rowOff>
    </xdr:from>
    <xdr:to>
      <xdr:col>0</xdr:col>
      <xdr:colOff>759600</xdr:colOff>
      <xdr:row>53</xdr:row>
      <xdr:rowOff>577983</xdr:rowOff>
    </xdr:to>
    <xdr:pic>
      <xdr:nvPicPr>
        <xdr:cNvPr id="214" name="Рисунок 213" descr="IMG20210831144441.jpg"/>
        <xdr:cNvPicPr>
          <a:picLocks noChangeAspect="1"/>
        </xdr:cNvPicPr>
      </xdr:nvPicPr>
      <xdr:blipFill>
        <a:blip xmlns:r="http://schemas.openxmlformats.org/officeDocument/2006/relationships" r:embed="rId113" cstate="print"/>
        <a:stretch>
          <a:fillRect/>
        </a:stretch>
      </xdr:blipFill>
      <xdr:spPr>
        <a:xfrm>
          <a:off x="0" y="38754326"/>
          <a:ext cx="759600" cy="569700"/>
        </a:xfrm>
        <a:prstGeom prst="rect">
          <a:avLst/>
        </a:prstGeom>
      </xdr:spPr>
    </xdr:pic>
    <xdr:clientData/>
  </xdr:twoCellAnchor>
  <xdr:twoCellAnchor editAs="oneCell">
    <xdr:from>
      <xdr:col>0</xdr:col>
      <xdr:colOff>0</xdr:colOff>
      <xdr:row>180</xdr:row>
      <xdr:rowOff>8283</xdr:rowOff>
    </xdr:from>
    <xdr:to>
      <xdr:col>0</xdr:col>
      <xdr:colOff>763200</xdr:colOff>
      <xdr:row>181</xdr:row>
      <xdr:rowOff>1</xdr:rowOff>
    </xdr:to>
    <xdr:pic>
      <xdr:nvPicPr>
        <xdr:cNvPr id="184" name="Рисунок 183" descr="IMG20210914102443.jpg"/>
        <xdr:cNvPicPr>
          <a:picLocks noChangeAspect="1"/>
        </xdr:cNvPicPr>
      </xdr:nvPicPr>
      <xdr:blipFill>
        <a:blip xmlns:r="http://schemas.openxmlformats.org/officeDocument/2006/relationships" r:embed="rId114" cstate="print"/>
        <a:stretch>
          <a:fillRect/>
        </a:stretch>
      </xdr:blipFill>
      <xdr:spPr>
        <a:xfrm>
          <a:off x="0" y="89891153"/>
          <a:ext cx="763200" cy="572400"/>
        </a:xfrm>
        <a:prstGeom prst="rect">
          <a:avLst/>
        </a:prstGeom>
      </xdr:spPr>
    </xdr:pic>
    <xdr:clientData/>
  </xdr:twoCellAnchor>
  <xdr:twoCellAnchor editAs="oneCell">
    <xdr:from>
      <xdr:col>0</xdr:col>
      <xdr:colOff>5623</xdr:colOff>
      <xdr:row>181</xdr:row>
      <xdr:rowOff>8281</xdr:rowOff>
    </xdr:from>
    <xdr:to>
      <xdr:col>0</xdr:col>
      <xdr:colOff>763813</xdr:colOff>
      <xdr:row>181</xdr:row>
      <xdr:rowOff>548666</xdr:rowOff>
    </xdr:to>
    <xdr:pic>
      <xdr:nvPicPr>
        <xdr:cNvPr id="194" name="Рисунок 193" descr="IMG20210920155922.jpg"/>
        <xdr:cNvPicPr>
          <a:picLocks noChangeAspect="1"/>
        </xdr:cNvPicPr>
      </xdr:nvPicPr>
      <xdr:blipFill>
        <a:blip xmlns:r="http://schemas.openxmlformats.org/officeDocument/2006/relationships" r:embed="rId115" cstate="print"/>
        <a:stretch>
          <a:fillRect/>
        </a:stretch>
      </xdr:blipFill>
      <xdr:spPr>
        <a:xfrm>
          <a:off x="5623" y="90437803"/>
          <a:ext cx="758190" cy="540385"/>
        </a:xfrm>
        <a:prstGeom prst="rect">
          <a:avLst/>
        </a:prstGeom>
      </xdr:spPr>
    </xdr:pic>
    <xdr:clientData/>
  </xdr:twoCellAnchor>
  <xdr:twoCellAnchor editAs="oneCell">
    <xdr:from>
      <xdr:col>0</xdr:col>
      <xdr:colOff>0</xdr:colOff>
      <xdr:row>182</xdr:row>
      <xdr:rowOff>8283</xdr:rowOff>
    </xdr:from>
    <xdr:to>
      <xdr:col>0</xdr:col>
      <xdr:colOff>759600</xdr:colOff>
      <xdr:row>182</xdr:row>
      <xdr:rowOff>577983</xdr:rowOff>
    </xdr:to>
    <xdr:pic>
      <xdr:nvPicPr>
        <xdr:cNvPr id="218" name="Рисунок 217" descr="IMG20210924132720.jpg"/>
        <xdr:cNvPicPr>
          <a:picLocks noChangeAspect="1"/>
        </xdr:cNvPicPr>
      </xdr:nvPicPr>
      <xdr:blipFill>
        <a:blip xmlns:r="http://schemas.openxmlformats.org/officeDocument/2006/relationships" r:embed="rId116" cstate="print"/>
        <a:stretch>
          <a:fillRect/>
        </a:stretch>
      </xdr:blipFill>
      <xdr:spPr>
        <a:xfrm>
          <a:off x="0" y="90967892"/>
          <a:ext cx="759600" cy="569700"/>
        </a:xfrm>
        <a:prstGeom prst="rect">
          <a:avLst/>
        </a:prstGeom>
      </xdr:spPr>
    </xdr:pic>
    <xdr:clientData/>
  </xdr:twoCellAnchor>
  <xdr:twoCellAnchor editAs="oneCell">
    <xdr:from>
      <xdr:col>0</xdr:col>
      <xdr:colOff>3516</xdr:colOff>
      <xdr:row>183</xdr:row>
      <xdr:rowOff>4218</xdr:rowOff>
    </xdr:from>
    <xdr:to>
      <xdr:col>0</xdr:col>
      <xdr:colOff>763116</xdr:colOff>
      <xdr:row>184</xdr:row>
      <xdr:rowOff>850</xdr:rowOff>
    </xdr:to>
    <xdr:pic>
      <xdr:nvPicPr>
        <xdr:cNvPr id="234" name="Рисунок 233" descr="IMG20210929163029.jpg"/>
        <xdr:cNvPicPr>
          <a:picLocks noChangeAspect="1"/>
        </xdr:cNvPicPr>
      </xdr:nvPicPr>
      <xdr:blipFill>
        <a:blip xmlns:r="http://schemas.openxmlformats.org/officeDocument/2006/relationships" r:embed="rId117" cstate="print"/>
        <a:stretch>
          <a:fillRect/>
        </a:stretch>
      </xdr:blipFill>
      <xdr:spPr>
        <a:xfrm>
          <a:off x="3516" y="90988675"/>
          <a:ext cx="759600" cy="551568"/>
        </a:xfrm>
        <a:prstGeom prst="rect">
          <a:avLst/>
        </a:prstGeom>
      </xdr:spPr>
    </xdr:pic>
    <xdr:clientData/>
  </xdr:twoCellAnchor>
  <xdr:twoCellAnchor editAs="oneCell">
    <xdr:from>
      <xdr:col>0</xdr:col>
      <xdr:colOff>0</xdr:colOff>
      <xdr:row>55</xdr:row>
      <xdr:rowOff>8283</xdr:rowOff>
    </xdr:from>
    <xdr:to>
      <xdr:col>0</xdr:col>
      <xdr:colOff>758400</xdr:colOff>
      <xdr:row>55</xdr:row>
      <xdr:rowOff>577083</xdr:rowOff>
    </xdr:to>
    <xdr:pic>
      <xdr:nvPicPr>
        <xdr:cNvPr id="232" name="Рисунок 231" descr="IMG20210907163410.jpg"/>
        <xdr:cNvPicPr>
          <a:picLocks noChangeAspect="1"/>
        </xdr:cNvPicPr>
      </xdr:nvPicPr>
      <xdr:blipFill>
        <a:blip xmlns:r="http://schemas.openxmlformats.org/officeDocument/2006/relationships" r:embed="rId118" cstate="print"/>
        <a:stretch>
          <a:fillRect/>
        </a:stretch>
      </xdr:blipFill>
      <xdr:spPr>
        <a:xfrm>
          <a:off x="0" y="38895131"/>
          <a:ext cx="758400" cy="568800"/>
        </a:xfrm>
        <a:prstGeom prst="rect">
          <a:avLst/>
        </a:prstGeom>
      </xdr:spPr>
    </xdr:pic>
    <xdr:clientData/>
  </xdr:twoCellAnchor>
  <xdr:twoCellAnchor editAs="oneCell">
    <xdr:from>
      <xdr:col>0</xdr:col>
      <xdr:colOff>0</xdr:colOff>
      <xdr:row>117</xdr:row>
      <xdr:rowOff>5053</xdr:rowOff>
    </xdr:from>
    <xdr:to>
      <xdr:col>0</xdr:col>
      <xdr:colOff>763200</xdr:colOff>
      <xdr:row>118</xdr:row>
      <xdr:rowOff>1</xdr:rowOff>
    </xdr:to>
    <xdr:pic>
      <xdr:nvPicPr>
        <xdr:cNvPr id="233" name="Рисунок 232" descr="IMG_20201215_130603_1.jpg">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119" cstate="print"/>
        <a:stretch>
          <a:fillRect/>
        </a:stretch>
      </xdr:blipFill>
      <xdr:spPr>
        <a:xfrm>
          <a:off x="0" y="58869553"/>
          <a:ext cx="763200" cy="575713"/>
        </a:xfrm>
        <a:prstGeom prst="rect">
          <a:avLst/>
        </a:prstGeom>
      </xdr:spPr>
    </xdr:pic>
    <xdr:clientData/>
  </xdr:twoCellAnchor>
  <xdr:twoCellAnchor editAs="oneCell">
    <xdr:from>
      <xdr:col>0</xdr:col>
      <xdr:colOff>2108</xdr:colOff>
      <xdr:row>118</xdr:row>
      <xdr:rowOff>8987</xdr:rowOff>
    </xdr:from>
    <xdr:to>
      <xdr:col>0</xdr:col>
      <xdr:colOff>765308</xdr:colOff>
      <xdr:row>118</xdr:row>
      <xdr:rowOff>591693</xdr:rowOff>
    </xdr:to>
    <xdr:pic>
      <xdr:nvPicPr>
        <xdr:cNvPr id="240" name="Рисунок 239" descr="IMG20211013110944.jpg"/>
        <xdr:cNvPicPr>
          <a:picLocks noChangeAspect="1"/>
        </xdr:cNvPicPr>
      </xdr:nvPicPr>
      <xdr:blipFill>
        <a:blip xmlns:r="http://schemas.openxmlformats.org/officeDocument/2006/relationships" r:embed="rId120" cstate="print"/>
        <a:stretch>
          <a:fillRect/>
        </a:stretch>
      </xdr:blipFill>
      <xdr:spPr>
        <a:xfrm>
          <a:off x="2108" y="59453270"/>
          <a:ext cx="763200" cy="584664"/>
        </a:xfrm>
        <a:prstGeom prst="rect">
          <a:avLst/>
        </a:prstGeom>
      </xdr:spPr>
    </xdr:pic>
    <xdr:clientData/>
  </xdr:twoCellAnchor>
  <xdr:twoCellAnchor editAs="oneCell">
    <xdr:from>
      <xdr:col>0</xdr:col>
      <xdr:colOff>0</xdr:colOff>
      <xdr:row>184</xdr:row>
      <xdr:rowOff>8283</xdr:rowOff>
    </xdr:from>
    <xdr:to>
      <xdr:col>0</xdr:col>
      <xdr:colOff>759600</xdr:colOff>
      <xdr:row>184</xdr:row>
      <xdr:rowOff>577983</xdr:rowOff>
    </xdr:to>
    <xdr:pic>
      <xdr:nvPicPr>
        <xdr:cNvPr id="237" name="Рисунок 236" descr="IMG20210929173511.jpg"/>
        <xdr:cNvPicPr>
          <a:picLocks noChangeAspect="1"/>
        </xdr:cNvPicPr>
      </xdr:nvPicPr>
      <xdr:blipFill>
        <a:blip xmlns:r="http://schemas.openxmlformats.org/officeDocument/2006/relationships" r:embed="rId121" cstate="print"/>
        <a:stretch>
          <a:fillRect/>
        </a:stretch>
      </xdr:blipFill>
      <xdr:spPr>
        <a:xfrm>
          <a:off x="0" y="95341109"/>
          <a:ext cx="759600" cy="569700"/>
        </a:xfrm>
        <a:prstGeom prst="rect">
          <a:avLst/>
        </a:prstGeom>
      </xdr:spPr>
    </xdr:pic>
    <xdr:clientData/>
  </xdr:twoCellAnchor>
  <xdr:twoCellAnchor editAs="oneCell">
    <xdr:from>
      <xdr:col>0</xdr:col>
      <xdr:colOff>0</xdr:colOff>
      <xdr:row>52</xdr:row>
      <xdr:rowOff>8283</xdr:rowOff>
    </xdr:from>
    <xdr:to>
      <xdr:col>0</xdr:col>
      <xdr:colOff>758700</xdr:colOff>
      <xdr:row>53</xdr:row>
      <xdr:rowOff>1</xdr:rowOff>
    </xdr:to>
    <xdr:pic>
      <xdr:nvPicPr>
        <xdr:cNvPr id="235" name="Рисунок 234" descr="IMG20211019152904.jpg"/>
        <xdr:cNvPicPr>
          <a:picLocks noChangeAspect="1"/>
        </xdr:cNvPicPr>
      </xdr:nvPicPr>
      <xdr:blipFill>
        <a:blip xmlns:r="http://schemas.openxmlformats.org/officeDocument/2006/relationships" r:embed="rId122" cstate="print"/>
        <a:stretch>
          <a:fillRect/>
        </a:stretch>
      </xdr:blipFill>
      <xdr:spPr>
        <a:xfrm>
          <a:off x="0" y="37735566"/>
          <a:ext cx="758700" cy="1011600"/>
        </a:xfrm>
        <a:prstGeom prst="rect">
          <a:avLst/>
        </a:prstGeom>
      </xdr:spPr>
    </xdr:pic>
    <xdr:clientData/>
  </xdr:twoCellAnchor>
  <xdr:twoCellAnchor editAs="oneCell">
    <xdr:from>
      <xdr:col>0</xdr:col>
      <xdr:colOff>0</xdr:colOff>
      <xdr:row>46</xdr:row>
      <xdr:rowOff>8283</xdr:rowOff>
    </xdr:from>
    <xdr:to>
      <xdr:col>0</xdr:col>
      <xdr:colOff>758700</xdr:colOff>
      <xdr:row>47</xdr:row>
      <xdr:rowOff>1</xdr:rowOff>
    </xdr:to>
    <xdr:pic>
      <xdr:nvPicPr>
        <xdr:cNvPr id="247" name="Рисунок 246" descr=".trashed-1637318287-IMG20211020173524.jpg"/>
        <xdr:cNvPicPr>
          <a:picLocks noChangeAspect="1"/>
        </xdr:cNvPicPr>
      </xdr:nvPicPr>
      <xdr:blipFill>
        <a:blip xmlns:r="http://schemas.openxmlformats.org/officeDocument/2006/relationships" r:embed="rId123" cstate="print"/>
        <a:stretch>
          <a:fillRect/>
        </a:stretch>
      </xdr:blipFill>
      <xdr:spPr>
        <a:xfrm>
          <a:off x="0" y="34679283"/>
          <a:ext cx="758700" cy="1011600"/>
        </a:xfrm>
        <a:prstGeom prst="rect">
          <a:avLst/>
        </a:prstGeom>
      </xdr:spPr>
    </xdr:pic>
    <xdr:clientData/>
  </xdr:twoCellAnchor>
  <xdr:twoCellAnchor editAs="oneCell">
    <xdr:from>
      <xdr:col>0</xdr:col>
      <xdr:colOff>1</xdr:colOff>
      <xdr:row>133</xdr:row>
      <xdr:rowOff>0</xdr:rowOff>
    </xdr:from>
    <xdr:to>
      <xdr:col>0</xdr:col>
      <xdr:colOff>763201</xdr:colOff>
      <xdr:row>133</xdr:row>
      <xdr:rowOff>572407</xdr:rowOff>
    </xdr:to>
    <xdr:pic>
      <xdr:nvPicPr>
        <xdr:cNvPr id="246" name="Рисунок 245">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133</xdr:row>
      <xdr:rowOff>8277</xdr:rowOff>
    </xdr:from>
    <xdr:to>
      <xdr:col>0</xdr:col>
      <xdr:colOff>763200</xdr:colOff>
      <xdr:row>134</xdr:row>
      <xdr:rowOff>0</xdr:rowOff>
    </xdr:to>
    <xdr:pic>
      <xdr:nvPicPr>
        <xdr:cNvPr id="248" name="Рисунок 247" descr="IMG20210728134000.jpg"/>
        <xdr:cNvPicPr>
          <a:picLocks noChangeAspect="1"/>
        </xdr:cNvPicPr>
      </xdr:nvPicPr>
      <xdr:blipFill>
        <a:blip xmlns:r="http://schemas.openxmlformats.org/officeDocument/2006/relationships" r:embed="rId125" cstate="print"/>
        <a:stretch>
          <a:fillRect/>
        </a:stretch>
      </xdr:blipFill>
      <xdr:spPr>
        <a:xfrm>
          <a:off x="0" y="105056603"/>
          <a:ext cx="763200" cy="572397"/>
        </a:xfrm>
        <a:prstGeom prst="rect">
          <a:avLst/>
        </a:prstGeom>
      </xdr:spPr>
    </xdr:pic>
    <xdr:clientData/>
  </xdr:twoCellAnchor>
  <xdr:twoCellAnchor editAs="oneCell">
    <xdr:from>
      <xdr:col>0</xdr:col>
      <xdr:colOff>0</xdr:colOff>
      <xdr:row>193</xdr:row>
      <xdr:rowOff>8283</xdr:rowOff>
    </xdr:from>
    <xdr:to>
      <xdr:col>0</xdr:col>
      <xdr:colOff>763200</xdr:colOff>
      <xdr:row>193</xdr:row>
      <xdr:rowOff>1025884</xdr:rowOff>
    </xdr:to>
    <xdr:pic>
      <xdr:nvPicPr>
        <xdr:cNvPr id="250" name="Рисунок 249" descr="IMG20210809142841.jpg"/>
        <xdr:cNvPicPr>
          <a:picLocks noChangeAspect="1"/>
        </xdr:cNvPicPr>
      </xdr:nvPicPr>
      <xdr:blipFill>
        <a:blip xmlns:r="http://schemas.openxmlformats.org/officeDocument/2006/relationships" r:embed="rId126" cstate="print"/>
        <a:stretch>
          <a:fillRect/>
        </a:stretch>
      </xdr:blipFill>
      <xdr:spPr>
        <a:xfrm>
          <a:off x="0" y="103640283"/>
          <a:ext cx="763200" cy="1017601"/>
        </a:xfrm>
        <a:prstGeom prst="rect">
          <a:avLst/>
        </a:prstGeom>
      </xdr:spPr>
    </xdr:pic>
    <xdr:clientData/>
  </xdr:twoCellAnchor>
  <xdr:twoCellAnchor editAs="oneCell">
    <xdr:from>
      <xdr:col>0</xdr:col>
      <xdr:colOff>0</xdr:colOff>
      <xdr:row>56</xdr:row>
      <xdr:rowOff>8283</xdr:rowOff>
    </xdr:from>
    <xdr:to>
      <xdr:col>0</xdr:col>
      <xdr:colOff>758700</xdr:colOff>
      <xdr:row>57</xdr:row>
      <xdr:rowOff>0</xdr:rowOff>
    </xdr:to>
    <xdr:pic>
      <xdr:nvPicPr>
        <xdr:cNvPr id="186" name="Рисунок 185" descr="IMG20211008154649.jpg"/>
        <xdr:cNvPicPr>
          <a:picLocks noChangeAspect="1"/>
        </xdr:cNvPicPr>
      </xdr:nvPicPr>
      <xdr:blipFill>
        <a:blip xmlns:r="http://schemas.openxmlformats.org/officeDocument/2006/relationships" r:embed="rId127" cstate="print"/>
        <a:stretch>
          <a:fillRect/>
        </a:stretch>
      </xdr:blipFill>
      <xdr:spPr>
        <a:xfrm>
          <a:off x="0" y="41512435"/>
          <a:ext cx="758700" cy="1011600"/>
        </a:xfrm>
        <a:prstGeom prst="rect">
          <a:avLst/>
        </a:prstGeom>
      </xdr:spPr>
    </xdr:pic>
    <xdr:clientData/>
  </xdr:twoCellAnchor>
  <xdr:twoCellAnchor editAs="oneCell">
    <xdr:from>
      <xdr:col>0</xdr:col>
      <xdr:colOff>0</xdr:colOff>
      <xdr:row>48</xdr:row>
      <xdr:rowOff>8282</xdr:rowOff>
    </xdr:from>
    <xdr:to>
      <xdr:col>0</xdr:col>
      <xdr:colOff>758700</xdr:colOff>
      <xdr:row>48</xdr:row>
      <xdr:rowOff>1019735</xdr:rowOff>
    </xdr:to>
    <xdr:pic>
      <xdr:nvPicPr>
        <xdr:cNvPr id="252" name="Рисунок 251" descr="IMG20211028163604.jpg"/>
        <xdr:cNvPicPr>
          <a:picLocks noChangeAspect="1"/>
        </xdr:cNvPicPr>
      </xdr:nvPicPr>
      <xdr:blipFill>
        <a:blip xmlns:r="http://schemas.openxmlformats.org/officeDocument/2006/relationships" r:embed="rId128" cstate="print"/>
        <a:stretch>
          <a:fillRect/>
        </a:stretch>
      </xdr:blipFill>
      <xdr:spPr>
        <a:xfrm>
          <a:off x="0" y="37735565"/>
          <a:ext cx="758700" cy="1011600"/>
        </a:xfrm>
        <a:prstGeom prst="rect">
          <a:avLst/>
        </a:prstGeom>
      </xdr:spPr>
    </xdr:pic>
    <xdr:clientData/>
  </xdr:twoCellAnchor>
  <xdr:twoCellAnchor editAs="oneCell">
    <xdr:from>
      <xdr:col>0</xdr:col>
      <xdr:colOff>0</xdr:colOff>
      <xdr:row>44</xdr:row>
      <xdr:rowOff>8283</xdr:rowOff>
    </xdr:from>
    <xdr:to>
      <xdr:col>0</xdr:col>
      <xdr:colOff>758700</xdr:colOff>
      <xdr:row>45</xdr:row>
      <xdr:rowOff>-1</xdr:rowOff>
    </xdr:to>
    <xdr:pic>
      <xdr:nvPicPr>
        <xdr:cNvPr id="253" name="Рисунок 252" descr="trashed-1638078385-IMG20211029124421.jpg"/>
        <xdr:cNvPicPr>
          <a:picLocks noChangeAspect="1"/>
        </xdr:cNvPicPr>
      </xdr:nvPicPr>
      <xdr:blipFill>
        <a:blip xmlns:r="http://schemas.openxmlformats.org/officeDocument/2006/relationships" r:embed="rId129" cstate="print"/>
        <a:stretch>
          <a:fillRect/>
        </a:stretch>
      </xdr:blipFill>
      <xdr:spPr>
        <a:xfrm>
          <a:off x="0" y="33660522"/>
          <a:ext cx="758700" cy="1011600"/>
        </a:xfrm>
        <a:prstGeom prst="rect">
          <a:avLst/>
        </a:prstGeom>
      </xdr:spPr>
    </xdr:pic>
    <xdr:clientData/>
  </xdr:twoCellAnchor>
  <xdr:twoCellAnchor editAs="oneCell">
    <xdr:from>
      <xdr:col>0</xdr:col>
      <xdr:colOff>0</xdr:colOff>
      <xdr:row>57</xdr:row>
      <xdr:rowOff>8283</xdr:rowOff>
    </xdr:from>
    <xdr:to>
      <xdr:col>0</xdr:col>
      <xdr:colOff>758700</xdr:colOff>
      <xdr:row>58</xdr:row>
      <xdr:rowOff>-1</xdr:rowOff>
    </xdr:to>
    <xdr:pic>
      <xdr:nvPicPr>
        <xdr:cNvPr id="257" name="Рисунок 256" descr="IMG20211029150846.jpg"/>
        <xdr:cNvPicPr>
          <a:picLocks noChangeAspect="1"/>
        </xdr:cNvPicPr>
      </xdr:nvPicPr>
      <xdr:blipFill>
        <a:blip xmlns:r="http://schemas.openxmlformats.org/officeDocument/2006/relationships" r:embed="rId130" cstate="print"/>
        <a:stretch>
          <a:fillRect/>
        </a:stretch>
      </xdr:blipFill>
      <xdr:spPr>
        <a:xfrm>
          <a:off x="0" y="43988935"/>
          <a:ext cx="758700" cy="1011600"/>
        </a:xfrm>
        <a:prstGeom prst="rect">
          <a:avLst/>
        </a:prstGeom>
      </xdr:spPr>
    </xdr:pic>
    <xdr:clientData/>
  </xdr:twoCellAnchor>
  <xdr:twoCellAnchor editAs="oneCell">
    <xdr:from>
      <xdr:col>0</xdr:col>
      <xdr:colOff>0</xdr:colOff>
      <xdr:row>58</xdr:row>
      <xdr:rowOff>8283</xdr:rowOff>
    </xdr:from>
    <xdr:to>
      <xdr:col>0</xdr:col>
      <xdr:colOff>758700</xdr:colOff>
      <xdr:row>59</xdr:row>
      <xdr:rowOff>0</xdr:rowOff>
    </xdr:to>
    <xdr:pic>
      <xdr:nvPicPr>
        <xdr:cNvPr id="258" name="Рисунок 257" descr="IMG20211029151009.jpg"/>
        <xdr:cNvPicPr>
          <a:picLocks noChangeAspect="1"/>
        </xdr:cNvPicPr>
      </xdr:nvPicPr>
      <xdr:blipFill>
        <a:blip xmlns:r="http://schemas.openxmlformats.org/officeDocument/2006/relationships" r:embed="rId131" cstate="print"/>
        <a:stretch>
          <a:fillRect/>
        </a:stretch>
      </xdr:blipFill>
      <xdr:spPr>
        <a:xfrm>
          <a:off x="0" y="45007696"/>
          <a:ext cx="758700" cy="1011600"/>
        </a:xfrm>
        <a:prstGeom prst="rect">
          <a:avLst/>
        </a:prstGeom>
      </xdr:spPr>
    </xdr:pic>
    <xdr:clientData/>
  </xdr:twoCellAnchor>
  <xdr:twoCellAnchor editAs="oneCell">
    <xdr:from>
      <xdr:col>0</xdr:col>
      <xdr:colOff>0</xdr:colOff>
      <xdr:row>42</xdr:row>
      <xdr:rowOff>8283</xdr:rowOff>
    </xdr:from>
    <xdr:to>
      <xdr:col>0</xdr:col>
      <xdr:colOff>758700</xdr:colOff>
      <xdr:row>43</xdr:row>
      <xdr:rowOff>0</xdr:rowOff>
    </xdr:to>
    <xdr:pic>
      <xdr:nvPicPr>
        <xdr:cNvPr id="213" name="Рисунок 212" descr="IMG20211102173753.jpg"/>
        <xdr:cNvPicPr>
          <a:picLocks noChangeAspect="1"/>
        </xdr:cNvPicPr>
      </xdr:nvPicPr>
      <xdr:blipFill>
        <a:blip xmlns:r="http://schemas.openxmlformats.org/officeDocument/2006/relationships" r:embed="rId132" cstate="print"/>
        <a:stretch>
          <a:fillRect/>
        </a:stretch>
      </xdr:blipFill>
      <xdr:spPr>
        <a:xfrm>
          <a:off x="0" y="32641761"/>
          <a:ext cx="758700" cy="1011600"/>
        </a:xfrm>
        <a:prstGeom prst="rect">
          <a:avLst/>
        </a:prstGeom>
      </xdr:spPr>
    </xdr:pic>
    <xdr:clientData/>
  </xdr:twoCellAnchor>
  <xdr:twoCellAnchor editAs="oneCell">
    <xdr:from>
      <xdr:col>0</xdr:col>
      <xdr:colOff>3514</xdr:colOff>
      <xdr:row>119</xdr:row>
      <xdr:rowOff>11796</xdr:rowOff>
    </xdr:from>
    <xdr:to>
      <xdr:col>0</xdr:col>
      <xdr:colOff>759637</xdr:colOff>
      <xdr:row>119</xdr:row>
      <xdr:rowOff>594502</xdr:rowOff>
    </xdr:to>
    <xdr:pic>
      <xdr:nvPicPr>
        <xdr:cNvPr id="216" name="Рисунок 215" descr="IMG20211014173656.jpg"/>
        <xdr:cNvPicPr>
          <a:picLocks noChangeAspect="1"/>
        </xdr:cNvPicPr>
      </xdr:nvPicPr>
      <xdr:blipFill>
        <a:blip xmlns:r="http://schemas.openxmlformats.org/officeDocument/2006/relationships" r:embed="rId133"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142</xdr:row>
      <xdr:rowOff>10606</xdr:rowOff>
    </xdr:from>
    <xdr:to>
      <xdr:col>0</xdr:col>
      <xdr:colOff>764631</xdr:colOff>
      <xdr:row>143</xdr:row>
      <xdr:rowOff>2</xdr:rowOff>
    </xdr:to>
    <xdr:pic>
      <xdr:nvPicPr>
        <xdr:cNvPr id="221" name="Рисунок 220" descr="IMG20210511150108.jpg">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134" cstate="print"/>
        <a:stretch>
          <a:fillRect/>
        </a:stretch>
      </xdr:blipFill>
      <xdr:spPr>
        <a:xfrm>
          <a:off x="1431" y="81039367"/>
          <a:ext cx="763200" cy="530663"/>
        </a:xfrm>
        <a:prstGeom prst="rect">
          <a:avLst/>
        </a:prstGeom>
      </xdr:spPr>
    </xdr:pic>
    <xdr:clientData/>
  </xdr:twoCellAnchor>
  <xdr:twoCellAnchor editAs="oneCell">
    <xdr:from>
      <xdr:col>0</xdr:col>
      <xdr:colOff>0</xdr:colOff>
      <xdr:row>39</xdr:row>
      <xdr:rowOff>8283</xdr:rowOff>
    </xdr:from>
    <xdr:to>
      <xdr:col>0</xdr:col>
      <xdr:colOff>759600</xdr:colOff>
      <xdr:row>39</xdr:row>
      <xdr:rowOff>1021083</xdr:rowOff>
    </xdr:to>
    <xdr:pic>
      <xdr:nvPicPr>
        <xdr:cNvPr id="242" name="Рисунок 241" descr="IMG20210705144548.jpg">
          <a:extLst>
            <a:ext uri="{FF2B5EF4-FFF2-40B4-BE49-F238E27FC236}">
              <a16:creationId xmlns:a16="http://schemas.microsoft.com/office/drawing/2014/main" xmlns="" id="{00000000-0008-0000-0000-0000BC000000}"/>
            </a:ext>
          </a:extLst>
        </xdr:cNvPr>
        <xdr:cNvPicPr>
          <a:picLocks noChangeAspect="1"/>
        </xdr:cNvPicPr>
      </xdr:nvPicPr>
      <xdr:blipFill>
        <a:blip xmlns:r="http://schemas.openxmlformats.org/officeDocument/2006/relationships" r:embed="rId135" cstate="print"/>
        <a:stretch>
          <a:fillRect/>
        </a:stretch>
      </xdr:blipFill>
      <xdr:spPr>
        <a:xfrm>
          <a:off x="0" y="31184022"/>
          <a:ext cx="759600" cy="1012800"/>
        </a:xfrm>
        <a:prstGeom prst="rect">
          <a:avLst/>
        </a:prstGeom>
      </xdr:spPr>
    </xdr:pic>
    <xdr:clientData/>
  </xdr:twoCellAnchor>
  <xdr:twoCellAnchor editAs="oneCell">
    <xdr:from>
      <xdr:col>0</xdr:col>
      <xdr:colOff>0</xdr:colOff>
      <xdr:row>40</xdr:row>
      <xdr:rowOff>16566</xdr:rowOff>
    </xdr:from>
    <xdr:to>
      <xdr:col>0</xdr:col>
      <xdr:colOff>758700</xdr:colOff>
      <xdr:row>41</xdr:row>
      <xdr:rowOff>0</xdr:rowOff>
    </xdr:to>
    <xdr:pic>
      <xdr:nvPicPr>
        <xdr:cNvPr id="244" name="Рисунок 243" descr="22.jpg"/>
        <xdr:cNvPicPr>
          <a:picLocks noChangeAspect="1"/>
        </xdr:cNvPicPr>
      </xdr:nvPicPr>
      <xdr:blipFill>
        <a:blip xmlns:r="http://schemas.openxmlformats.org/officeDocument/2006/relationships" r:embed="rId136" cstate="print"/>
        <a:stretch>
          <a:fillRect/>
        </a:stretch>
      </xdr:blipFill>
      <xdr:spPr>
        <a:xfrm>
          <a:off x="0" y="31631283"/>
          <a:ext cx="758700" cy="1011600"/>
        </a:xfrm>
        <a:prstGeom prst="rect">
          <a:avLst/>
        </a:prstGeom>
      </xdr:spPr>
    </xdr:pic>
    <xdr:clientData/>
  </xdr:twoCellAnchor>
  <xdr:twoCellAnchor editAs="oneCell">
    <xdr:from>
      <xdr:col>0</xdr:col>
      <xdr:colOff>0</xdr:colOff>
      <xdr:row>54</xdr:row>
      <xdr:rowOff>8283</xdr:rowOff>
    </xdr:from>
    <xdr:to>
      <xdr:col>0</xdr:col>
      <xdr:colOff>759600</xdr:colOff>
      <xdr:row>55</xdr:row>
      <xdr:rowOff>0</xdr:rowOff>
    </xdr:to>
    <xdr:pic>
      <xdr:nvPicPr>
        <xdr:cNvPr id="256" name="Рисунок 255" descr="IMG20211230122305.jpg"/>
        <xdr:cNvPicPr>
          <a:picLocks noChangeAspect="1"/>
        </xdr:cNvPicPr>
      </xdr:nvPicPr>
      <xdr:blipFill>
        <a:blip xmlns:r="http://schemas.openxmlformats.org/officeDocument/2006/relationships" r:embed="rId137" cstate="print"/>
        <a:stretch>
          <a:fillRect/>
        </a:stretch>
      </xdr:blipFill>
      <xdr:spPr>
        <a:xfrm>
          <a:off x="0" y="44436196"/>
          <a:ext cx="759600" cy="1012800"/>
        </a:xfrm>
        <a:prstGeom prst="rect">
          <a:avLst/>
        </a:prstGeom>
      </xdr:spPr>
    </xdr:pic>
    <xdr:clientData/>
  </xdr:twoCellAnchor>
  <xdr:twoCellAnchor editAs="oneCell">
    <xdr:from>
      <xdr:col>0</xdr:col>
      <xdr:colOff>0</xdr:colOff>
      <xdr:row>211</xdr:row>
      <xdr:rowOff>8283</xdr:rowOff>
    </xdr:from>
    <xdr:to>
      <xdr:col>0</xdr:col>
      <xdr:colOff>763200</xdr:colOff>
      <xdr:row>211</xdr:row>
      <xdr:rowOff>580683</xdr:rowOff>
    </xdr:to>
    <xdr:pic>
      <xdr:nvPicPr>
        <xdr:cNvPr id="255" name="Рисунок 254" descr="IMG20210921164742.jpg"/>
        <xdr:cNvPicPr>
          <a:picLocks noChangeAspect="1"/>
        </xdr:cNvPicPr>
      </xdr:nvPicPr>
      <xdr:blipFill>
        <a:blip xmlns:r="http://schemas.openxmlformats.org/officeDocument/2006/relationships" r:embed="rId138" cstate="print"/>
        <a:stretch>
          <a:fillRect/>
        </a:stretch>
      </xdr:blipFill>
      <xdr:spPr>
        <a:xfrm>
          <a:off x="0" y="117432483"/>
          <a:ext cx="763200" cy="572400"/>
        </a:xfrm>
        <a:prstGeom prst="rect">
          <a:avLst/>
        </a:prstGeom>
      </xdr:spPr>
    </xdr:pic>
    <xdr:clientData/>
  </xdr:twoCellAnchor>
  <xdr:twoCellAnchor editAs="oneCell">
    <xdr:from>
      <xdr:col>0</xdr:col>
      <xdr:colOff>0</xdr:colOff>
      <xdr:row>59</xdr:row>
      <xdr:rowOff>8283</xdr:rowOff>
    </xdr:from>
    <xdr:to>
      <xdr:col>0</xdr:col>
      <xdr:colOff>758700</xdr:colOff>
      <xdr:row>60</xdr:row>
      <xdr:rowOff>0</xdr:rowOff>
    </xdr:to>
    <xdr:pic>
      <xdr:nvPicPr>
        <xdr:cNvPr id="215" name="Рисунок 214" descr="IMG20211027152139.jpg"/>
        <xdr:cNvPicPr>
          <a:picLocks noChangeAspect="1"/>
        </xdr:cNvPicPr>
      </xdr:nvPicPr>
      <xdr:blipFill>
        <a:blip xmlns:r="http://schemas.openxmlformats.org/officeDocument/2006/relationships" r:embed="rId139" cstate="print"/>
        <a:stretch>
          <a:fillRect/>
        </a:stretch>
      </xdr:blipFill>
      <xdr:spPr>
        <a:xfrm>
          <a:off x="0" y="51128544"/>
          <a:ext cx="758700" cy="1011600"/>
        </a:xfrm>
        <a:prstGeom prst="rect">
          <a:avLst/>
        </a:prstGeom>
      </xdr:spPr>
    </xdr:pic>
    <xdr:clientData/>
  </xdr:twoCellAnchor>
  <xdr:twoCellAnchor editAs="oneCell">
    <xdr:from>
      <xdr:col>0</xdr:col>
      <xdr:colOff>0</xdr:colOff>
      <xdr:row>59</xdr:row>
      <xdr:rowOff>8283</xdr:rowOff>
    </xdr:from>
    <xdr:to>
      <xdr:col>0</xdr:col>
      <xdr:colOff>758700</xdr:colOff>
      <xdr:row>60</xdr:row>
      <xdr:rowOff>0</xdr:rowOff>
    </xdr:to>
    <xdr:pic>
      <xdr:nvPicPr>
        <xdr:cNvPr id="259" name="Рисунок 258" descr="IMG20211027152139.jpg"/>
        <xdr:cNvPicPr>
          <a:picLocks noChangeAspect="1"/>
        </xdr:cNvPicPr>
      </xdr:nvPicPr>
      <xdr:blipFill>
        <a:blip xmlns:r="http://schemas.openxmlformats.org/officeDocument/2006/relationships" r:embed="rId139" cstate="print"/>
        <a:stretch>
          <a:fillRect/>
        </a:stretch>
      </xdr:blipFill>
      <xdr:spPr>
        <a:xfrm>
          <a:off x="0" y="49091022"/>
          <a:ext cx="758700" cy="1011600"/>
        </a:xfrm>
        <a:prstGeom prst="rect">
          <a:avLst/>
        </a:prstGeom>
      </xdr:spPr>
    </xdr:pic>
    <xdr:clientData/>
  </xdr:twoCellAnchor>
  <xdr:twoCellAnchor editAs="oneCell">
    <xdr:from>
      <xdr:col>0</xdr:col>
      <xdr:colOff>0</xdr:colOff>
      <xdr:row>60</xdr:row>
      <xdr:rowOff>8283</xdr:rowOff>
    </xdr:from>
    <xdr:to>
      <xdr:col>0</xdr:col>
      <xdr:colOff>758700</xdr:colOff>
      <xdr:row>61</xdr:row>
      <xdr:rowOff>1</xdr:rowOff>
    </xdr:to>
    <xdr:pic>
      <xdr:nvPicPr>
        <xdr:cNvPr id="267" name="Рисунок 266" descr="IMG20220120154953.jpg"/>
        <xdr:cNvPicPr>
          <a:picLocks noChangeAspect="1"/>
        </xdr:cNvPicPr>
      </xdr:nvPicPr>
      <xdr:blipFill>
        <a:blip xmlns:r="http://schemas.openxmlformats.org/officeDocument/2006/relationships" r:embed="rId140" cstate="print"/>
        <a:stretch>
          <a:fillRect/>
        </a:stretch>
      </xdr:blipFill>
      <xdr:spPr>
        <a:xfrm>
          <a:off x="0" y="50109783"/>
          <a:ext cx="758700" cy="1011600"/>
        </a:xfrm>
        <a:prstGeom prst="rect">
          <a:avLst/>
        </a:prstGeom>
      </xdr:spPr>
    </xdr:pic>
    <xdr:clientData/>
  </xdr:twoCellAnchor>
  <xdr:twoCellAnchor editAs="oneCell">
    <xdr:from>
      <xdr:col>0</xdr:col>
      <xdr:colOff>1</xdr:colOff>
      <xdr:row>148</xdr:row>
      <xdr:rowOff>7793</xdr:rowOff>
    </xdr:from>
    <xdr:to>
      <xdr:col>0</xdr:col>
      <xdr:colOff>763201</xdr:colOff>
      <xdr:row>149</xdr:row>
      <xdr:rowOff>2197</xdr:rowOff>
    </xdr:to>
    <xdr:pic>
      <xdr:nvPicPr>
        <xdr:cNvPr id="188" name="Рисунок 187">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xmlns=""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61</xdr:row>
      <xdr:rowOff>8283</xdr:rowOff>
    </xdr:from>
    <xdr:to>
      <xdr:col>0</xdr:col>
      <xdr:colOff>758700</xdr:colOff>
      <xdr:row>61</xdr:row>
      <xdr:rowOff>1019735</xdr:rowOff>
    </xdr:to>
    <xdr:pic>
      <xdr:nvPicPr>
        <xdr:cNvPr id="195" name="Рисунок 194" descr="IMG20220120160017.jpg"/>
        <xdr:cNvPicPr>
          <a:picLocks noChangeAspect="1"/>
        </xdr:cNvPicPr>
      </xdr:nvPicPr>
      <xdr:blipFill>
        <a:blip xmlns:r="http://schemas.openxmlformats.org/officeDocument/2006/relationships" r:embed="rId142" cstate="print"/>
        <a:stretch>
          <a:fillRect/>
        </a:stretch>
      </xdr:blipFill>
      <xdr:spPr>
        <a:xfrm>
          <a:off x="0" y="66244305"/>
          <a:ext cx="758700" cy="1011600"/>
        </a:xfrm>
        <a:prstGeom prst="rect">
          <a:avLst/>
        </a:prstGeom>
      </xdr:spPr>
    </xdr:pic>
    <xdr:clientData/>
  </xdr:twoCellAnchor>
  <xdr:twoCellAnchor editAs="oneCell">
    <xdr:from>
      <xdr:col>0</xdr:col>
      <xdr:colOff>0</xdr:colOff>
      <xdr:row>62</xdr:row>
      <xdr:rowOff>8283</xdr:rowOff>
    </xdr:from>
    <xdr:to>
      <xdr:col>0</xdr:col>
      <xdr:colOff>758700</xdr:colOff>
      <xdr:row>63</xdr:row>
      <xdr:rowOff>0</xdr:rowOff>
    </xdr:to>
    <xdr:pic>
      <xdr:nvPicPr>
        <xdr:cNvPr id="254" name="Рисунок 253" descr="Карта мира животныне.jpg"/>
        <xdr:cNvPicPr>
          <a:picLocks noChangeAspect="1"/>
        </xdr:cNvPicPr>
      </xdr:nvPicPr>
      <xdr:blipFill>
        <a:blip xmlns:r="http://schemas.openxmlformats.org/officeDocument/2006/relationships" r:embed="rId143" cstate="print"/>
        <a:stretch>
          <a:fillRect/>
        </a:stretch>
      </xdr:blipFill>
      <xdr:spPr>
        <a:xfrm>
          <a:off x="0" y="53000413"/>
          <a:ext cx="758700" cy="1011600"/>
        </a:xfrm>
        <a:prstGeom prst="rect">
          <a:avLst/>
        </a:prstGeom>
      </xdr:spPr>
    </xdr:pic>
    <xdr:clientData/>
  </xdr:twoCellAnchor>
  <xdr:twoCellAnchor editAs="oneCell">
    <xdr:from>
      <xdr:col>0</xdr:col>
      <xdr:colOff>0</xdr:colOff>
      <xdr:row>63</xdr:row>
      <xdr:rowOff>8283</xdr:rowOff>
    </xdr:from>
    <xdr:to>
      <xdr:col>0</xdr:col>
      <xdr:colOff>758700</xdr:colOff>
      <xdr:row>64</xdr:row>
      <xdr:rowOff>1</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144" cstate="print"/>
        <a:stretch>
          <a:fillRect/>
        </a:stretch>
      </xdr:blipFill>
      <xdr:spPr>
        <a:xfrm>
          <a:off x="0" y="54019174"/>
          <a:ext cx="758700" cy="1011600"/>
        </a:xfrm>
        <a:prstGeom prst="rect">
          <a:avLst/>
        </a:prstGeom>
      </xdr:spPr>
    </xdr:pic>
    <xdr:clientData/>
  </xdr:twoCellAnchor>
  <xdr:twoCellAnchor editAs="oneCell">
    <xdr:from>
      <xdr:col>0</xdr:col>
      <xdr:colOff>0</xdr:colOff>
      <xdr:row>65</xdr:row>
      <xdr:rowOff>8283</xdr:rowOff>
    </xdr:from>
    <xdr:to>
      <xdr:col>0</xdr:col>
      <xdr:colOff>758700</xdr:colOff>
      <xdr:row>66</xdr:row>
      <xdr:rowOff>1123</xdr:rowOff>
    </xdr:to>
    <xdr:pic>
      <xdr:nvPicPr>
        <xdr:cNvPr id="261" name="Рисунок 260" descr="IMG20220112155618.jpg"/>
        <xdr:cNvPicPr>
          <a:picLocks noChangeAspect="1"/>
        </xdr:cNvPicPr>
      </xdr:nvPicPr>
      <xdr:blipFill>
        <a:blip xmlns:r="http://schemas.openxmlformats.org/officeDocument/2006/relationships" r:embed="rId145" cstate="print"/>
        <a:stretch>
          <a:fillRect/>
        </a:stretch>
      </xdr:blipFill>
      <xdr:spPr>
        <a:xfrm>
          <a:off x="0" y="55037935"/>
          <a:ext cx="758700" cy="1011600"/>
        </a:xfrm>
        <a:prstGeom prst="rect">
          <a:avLst/>
        </a:prstGeom>
      </xdr:spPr>
    </xdr:pic>
    <xdr:clientData/>
  </xdr:twoCellAnchor>
  <xdr:twoCellAnchor editAs="oneCell">
    <xdr:from>
      <xdr:col>0</xdr:col>
      <xdr:colOff>0</xdr:colOff>
      <xdr:row>66</xdr:row>
      <xdr:rowOff>8283</xdr:rowOff>
    </xdr:from>
    <xdr:to>
      <xdr:col>0</xdr:col>
      <xdr:colOff>758700</xdr:colOff>
      <xdr:row>67</xdr:row>
      <xdr:rowOff>1122</xdr:rowOff>
    </xdr:to>
    <xdr:pic>
      <xdr:nvPicPr>
        <xdr:cNvPr id="262" name="Рисунок 261" descr="IMG20211230120315.jpg"/>
        <xdr:cNvPicPr>
          <a:picLocks noChangeAspect="1"/>
        </xdr:cNvPicPr>
      </xdr:nvPicPr>
      <xdr:blipFill>
        <a:blip xmlns:r="http://schemas.openxmlformats.org/officeDocument/2006/relationships" r:embed="rId146" cstate="print"/>
        <a:stretch>
          <a:fillRect/>
        </a:stretch>
      </xdr:blipFill>
      <xdr:spPr>
        <a:xfrm>
          <a:off x="0" y="56056696"/>
          <a:ext cx="758700" cy="1011600"/>
        </a:xfrm>
        <a:prstGeom prst="rect">
          <a:avLst/>
        </a:prstGeom>
      </xdr:spPr>
    </xdr:pic>
    <xdr:clientData/>
  </xdr:twoCellAnchor>
  <xdr:twoCellAnchor editAs="oneCell">
    <xdr:from>
      <xdr:col>0</xdr:col>
      <xdr:colOff>0</xdr:colOff>
      <xdr:row>67</xdr:row>
      <xdr:rowOff>8283</xdr:rowOff>
    </xdr:from>
    <xdr:to>
      <xdr:col>0</xdr:col>
      <xdr:colOff>758700</xdr:colOff>
      <xdr:row>68</xdr:row>
      <xdr:rowOff>1121</xdr:rowOff>
    </xdr:to>
    <xdr:pic>
      <xdr:nvPicPr>
        <xdr:cNvPr id="263" name="Рисунок 262" descr="IMG20220204135346.jpg"/>
        <xdr:cNvPicPr>
          <a:picLocks noChangeAspect="1"/>
        </xdr:cNvPicPr>
      </xdr:nvPicPr>
      <xdr:blipFill>
        <a:blip xmlns:r="http://schemas.openxmlformats.org/officeDocument/2006/relationships" r:embed="rId147" cstate="print"/>
        <a:stretch>
          <a:fillRect/>
        </a:stretch>
      </xdr:blipFill>
      <xdr:spPr>
        <a:xfrm>
          <a:off x="0" y="57075457"/>
          <a:ext cx="758700" cy="1011600"/>
        </a:xfrm>
        <a:prstGeom prst="rect">
          <a:avLst/>
        </a:prstGeom>
      </xdr:spPr>
    </xdr:pic>
    <xdr:clientData/>
  </xdr:twoCellAnchor>
  <xdr:twoCellAnchor editAs="oneCell">
    <xdr:from>
      <xdr:col>0</xdr:col>
      <xdr:colOff>0</xdr:colOff>
      <xdr:row>69</xdr:row>
      <xdr:rowOff>8283</xdr:rowOff>
    </xdr:from>
    <xdr:to>
      <xdr:col>0</xdr:col>
      <xdr:colOff>758700</xdr:colOff>
      <xdr:row>69</xdr:row>
      <xdr:rowOff>1019735</xdr:rowOff>
    </xdr:to>
    <xdr:pic>
      <xdr:nvPicPr>
        <xdr:cNvPr id="268" name="Рисунок 267" descr="IMG20220418111714.jpg"/>
        <xdr:cNvPicPr>
          <a:picLocks noChangeAspect="1"/>
        </xdr:cNvPicPr>
      </xdr:nvPicPr>
      <xdr:blipFill>
        <a:blip xmlns:r="http://schemas.openxmlformats.org/officeDocument/2006/relationships" r:embed="rId148" cstate="print"/>
        <a:stretch>
          <a:fillRect/>
        </a:stretch>
      </xdr:blipFill>
      <xdr:spPr>
        <a:xfrm>
          <a:off x="0" y="59692761"/>
          <a:ext cx="758700" cy="1011600"/>
        </a:xfrm>
        <a:prstGeom prst="rect">
          <a:avLst/>
        </a:prstGeom>
      </xdr:spPr>
    </xdr:pic>
    <xdr:clientData/>
  </xdr:twoCellAnchor>
  <xdr:twoCellAnchor editAs="oneCell">
    <xdr:from>
      <xdr:col>0</xdr:col>
      <xdr:colOff>0</xdr:colOff>
      <xdr:row>70</xdr:row>
      <xdr:rowOff>8283</xdr:rowOff>
    </xdr:from>
    <xdr:to>
      <xdr:col>0</xdr:col>
      <xdr:colOff>758700</xdr:colOff>
      <xdr:row>71</xdr:row>
      <xdr:rowOff>0</xdr:rowOff>
    </xdr:to>
    <xdr:pic>
      <xdr:nvPicPr>
        <xdr:cNvPr id="270" name="Рисунок 269" descr="IMG20220418112952.jpg"/>
        <xdr:cNvPicPr>
          <a:picLocks noChangeAspect="1"/>
        </xdr:cNvPicPr>
      </xdr:nvPicPr>
      <xdr:blipFill>
        <a:blip xmlns:r="http://schemas.openxmlformats.org/officeDocument/2006/relationships" r:embed="rId149" cstate="print"/>
        <a:stretch>
          <a:fillRect/>
        </a:stretch>
      </xdr:blipFill>
      <xdr:spPr>
        <a:xfrm>
          <a:off x="0" y="60711522"/>
          <a:ext cx="758700" cy="1011600"/>
        </a:xfrm>
        <a:prstGeom prst="rect">
          <a:avLst/>
        </a:prstGeom>
      </xdr:spPr>
    </xdr:pic>
    <xdr:clientData/>
  </xdr:twoCellAnchor>
  <xdr:twoCellAnchor editAs="oneCell">
    <xdr:from>
      <xdr:col>0</xdr:col>
      <xdr:colOff>0</xdr:colOff>
      <xdr:row>143</xdr:row>
      <xdr:rowOff>8283</xdr:rowOff>
    </xdr:from>
    <xdr:to>
      <xdr:col>0</xdr:col>
      <xdr:colOff>763200</xdr:colOff>
      <xdr:row>143</xdr:row>
      <xdr:rowOff>1025883</xdr:rowOff>
    </xdr:to>
    <xdr:pic>
      <xdr:nvPicPr>
        <xdr:cNvPr id="277" name="Рисунок 276" descr="4603781882696.jpg"/>
        <xdr:cNvPicPr>
          <a:picLocks noChangeAspect="1"/>
        </xdr:cNvPicPr>
      </xdr:nvPicPr>
      <xdr:blipFill>
        <a:blip xmlns:r="http://schemas.openxmlformats.org/officeDocument/2006/relationships" r:embed="rId150" cstate="print"/>
        <a:stretch>
          <a:fillRect/>
        </a:stretch>
      </xdr:blipFill>
      <xdr:spPr>
        <a:xfrm>
          <a:off x="0" y="98952326"/>
          <a:ext cx="763200" cy="1017600"/>
        </a:xfrm>
        <a:prstGeom prst="rect">
          <a:avLst/>
        </a:prstGeom>
      </xdr:spPr>
    </xdr:pic>
    <xdr:clientData/>
  </xdr:twoCellAnchor>
  <xdr:twoCellAnchor editAs="oneCell">
    <xdr:from>
      <xdr:col>0</xdr:col>
      <xdr:colOff>0</xdr:colOff>
      <xdr:row>160</xdr:row>
      <xdr:rowOff>8283</xdr:rowOff>
    </xdr:from>
    <xdr:to>
      <xdr:col>0</xdr:col>
      <xdr:colOff>763200</xdr:colOff>
      <xdr:row>161</xdr:row>
      <xdr:rowOff>0</xdr:rowOff>
    </xdr:to>
    <xdr:pic>
      <xdr:nvPicPr>
        <xdr:cNvPr id="279" name="Рисунок 278" descr="IMG20210830145050.jpg"/>
        <xdr:cNvPicPr>
          <a:picLocks noChangeAspect="1"/>
        </xdr:cNvPicPr>
      </xdr:nvPicPr>
      <xdr:blipFill>
        <a:blip xmlns:r="http://schemas.openxmlformats.org/officeDocument/2006/relationships" r:embed="rId151" cstate="print"/>
        <a:stretch>
          <a:fillRect/>
        </a:stretch>
      </xdr:blipFill>
      <xdr:spPr>
        <a:xfrm>
          <a:off x="0" y="109272457"/>
          <a:ext cx="763200" cy="572398"/>
        </a:xfrm>
        <a:prstGeom prst="rect">
          <a:avLst/>
        </a:prstGeom>
      </xdr:spPr>
    </xdr:pic>
    <xdr:clientData/>
  </xdr:twoCellAnchor>
  <xdr:twoCellAnchor editAs="oneCell">
    <xdr:from>
      <xdr:col>0</xdr:col>
      <xdr:colOff>0</xdr:colOff>
      <xdr:row>161</xdr:row>
      <xdr:rowOff>8283</xdr:rowOff>
    </xdr:from>
    <xdr:to>
      <xdr:col>0</xdr:col>
      <xdr:colOff>758700</xdr:colOff>
      <xdr:row>161</xdr:row>
      <xdr:rowOff>1019883</xdr:rowOff>
    </xdr:to>
    <xdr:pic>
      <xdr:nvPicPr>
        <xdr:cNvPr id="282" name="Рисунок 281" descr="IMG20220310140046.jpg"/>
        <xdr:cNvPicPr>
          <a:picLocks noChangeAspect="1"/>
        </xdr:cNvPicPr>
      </xdr:nvPicPr>
      <xdr:blipFill>
        <a:blip xmlns:r="http://schemas.openxmlformats.org/officeDocument/2006/relationships" r:embed="rId152" cstate="print"/>
        <a:stretch>
          <a:fillRect/>
        </a:stretch>
      </xdr:blipFill>
      <xdr:spPr>
        <a:xfrm>
          <a:off x="0" y="109719718"/>
          <a:ext cx="758700" cy="1011600"/>
        </a:xfrm>
        <a:prstGeom prst="rect">
          <a:avLst/>
        </a:prstGeom>
      </xdr:spPr>
    </xdr:pic>
    <xdr:clientData/>
  </xdr:twoCellAnchor>
  <xdr:twoCellAnchor editAs="oneCell">
    <xdr:from>
      <xdr:col>0</xdr:col>
      <xdr:colOff>0</xdr:colOff>
      <xdr:row>134</xdr:row>
      <xdr:rowOff>8283</xdr:rowOff>
    </xdr:from>
    <xdr:to>
      <xdr:col>0</xdr:col>
      <xdr:colOff>763200</xdr:colOff>
      <xdr:row>135</xdr:row>
      <xdr:rowOff>901</xdr:rowOff>
    </xdr:to>
    <xdr:pic>
      <xdr:nvPicPr>
        <xdr:cNvPr id="230" name="Рисунок 229" descr="IMG20210916102900.jpg"/>
        <xdr:cNvPicPr>
          <a:picLocks noChangeAspect="1"/>
        </xdr:cNvPicPr>
      </xdr:nvPicPr>
      <xdr:blipFill>
        <a:blip xmlns:r="http://schemas.openxmlformats.org/officeDocument/2006/relationships" r:embed="rId153" cstate="print"/>
        <a:stretch>
          <a:fillRect/>
        </a:stretch>
      </xdr:blipFill>
      <xdr:spPr>
        <a:xfrm>
          <a:off x="0" y="98679000"/>
          <a:ext cx="763200" cy="572399"/>
        </a:xfrm>
        <a:prstGeom prst="rect">
          <a:avLst/>
        </a:prstGeom>
      </xdr:spPr>
    </xdr:pic>
    <xdr:clientData/>
  </xdr:twoCellAnchor>
  <xdr:twoCellAnchor editAs="oneCell">
    <xdr:from>
      <xdr:col>0</xdr:col>
      <xdr:colOff>8283</xdr:colOff>
      <xdr:row>75</xdr:row>
      <xdr:rowOff>0</xdr:rowOff>
    </xdr:from>
    <xdr:to>
      <xdr:col>1</xdr:col>
      <xdr:colOff>1200</xdr:colOff>
      <xdr:row>75</xdr:row>
      <xdr:rowOff>1017600</xdr:rowOff>
    </xdr:to>
    <xdr:pic>
      <xdr:nvPicPr>
        <xdr:cNvPr id="272" name="Рисунок 271" descr="IMG20220603170639 (1).jpg"/>
        <xdr:cNvPicPr>
          <a:picLocks noChangeAspect="1"/>
        </xdr:cNvPicPr>
      </xdr:nvPicPr>
      <xdr:blipFill>
        <a:blip xmlns:r="http://schemas.openxmlformats.org/officeDocument/2006/relationships" r:embed="rId154" cstate="print"/>
        <a:stretch>
          <a:fillRect/>
        </a:stretch>
      </xdr:blipFill>
      <xdr:spPr>
        <a:xfrm>
          <a:off x="8283" y="67842848"/>
          <a:ext cx="763200" cy="1017600"/>
        </a:xfrm>
        <a:prstGeom prst="rect">
          <a:avLst/>
        </a:prstGeom>
      </xdr:spPr>
    </xdr:pic>
    <xdr:clientData/>
  </xdr:twoCellAnchor>
  <xdr:twoCellAnchor editAs="oneCell">
    <xdr:from>
      <xdr:col>0</xdr:col>
      <xdr:colOff>0</xdr:colOff>
      <xdr:row>71</xdr:row>
      <xdr:rowOff>8283</xdr:rowOff>
    </xdr:from>
    <xdr:to>
      <xdr:col>0</xdr:col>
      <xdr:colOff>763200</xdr:colOff>
      <xdr:row>71</xdr:row>
      <xdr:rowOff>1025883</xdr:rowOff>
    </xdr:to>
    <xdr:pic>
      <xdr:nvPicPr>
        <xdr:cNvPr id="274" name="Рисунок 273" descr="6.jpg"/>
        <xdr:cNvPicPr>
          <a:picLocks noChangeAspect="1"/>
        </xdr:cNvPicPr>
      </xdr:nvPicPr>
      <xdr:blipFill>
        <a:blip xmlns:r="http://schemas.openxmlformats.org/officeDocument/2006/relationships" r:embed="rId155" cstate="print"/>
        <a:stretch>
          <a:fillRect/>
        </a:stretch>
      </xdr:blipFill>
      <xdr:spPr>
        <a:xfrm>
          <a:off x="0" y="62749044"/>
          <a:ext cx="763200" cy="1017600"/>
        </a:xfrm>
        <a:prstGeom prst="rect">
          <a:avLst/>
        </a:prstGeom>
      </xdr:spPr>
    </xdr:pic>
    <xdr:clientData/>
  </xdr:twoCellAnchor>
  <xdr:twoCellAnchor editAs="oneCell">
    <xdr:from>
      <xdr:col>0</xdr:col>
      <xdr:colOff>0</xdr:colOff>
      <xdr:row>72</xdr:row>
      <xdr:rowOff>8283</xdr:rowOff>
    </xdr:from>
    <xdr:to>
      <xdr:col>0</xdr:col>
      <xdr:colOff>763200</xdr:colOff>
      <xdr:row>72</xdr:row>
      <xdr:rowOff>1025883</xdr:rowOff>
    </xdr:to>
    <xdr:pic>
      <xdr:nvPicPr>
        <xdr:cNvPr id="275" name="Рисунок 274" descr="01.jpg"/>
        <xdr:cNvPicPr>
          <a:picLocks noChangeAspect="1"/>
        </xdr:cNvPicPr>
      </xdr:nvPicPr>
      <xdr:blipFill>
        <a:blip xmlns:r="http://schemas.openxmlformats.org/officeDocument/2006/relationships" r:embed="rId156" cstate="print"/>
        <a:stretch>
          <a:fillRect/>
        </a:stretch>
      </xdr:blipFill>
      <xdr:spPr>
        <a:xfrm>
          <a:off x="0" y="63776087"/>
          <a:ext cx="763200" cy="1017600"/>
        </a:xfrm>
        <a:prstGeom prst="rect">
          <a:avLst/>
        </a:prstGeom>
      </xdr:spPr>
    </xdr:pic>
    <xdr:clientData/>
  </xdr:twoCellAnchor>
  <xdr:twoCellAnchor editAs="oneCell">
    <xdr:from>
      <xdr:col>0</xdr:col>
      <xdr:colOff>0</xdr:colOff>
      <xdr:row>64</xdr:row>
      <xdr:rowOff>8283</xdr:rowOff>
    </xdr:from>
    <xdr:to>
      <xdr:col>0</xdr:col>
      <xdr:colOff>758700</xdr:colOff>
      <xdr:row>65</xdr:row>
      <xdr:rowOff>1122</xdr:rowOff>
    </xdr:to>
    <xdr:pic>
      <xdr:nvPicPr>
        <xdr:cNvPr id="280" name="Рисунок 279" descr="trashed-1642666618-IMG20211221151554.jpg"/>
        <xdr:cNvPicPr>
          <a:picLocks noChangeAspect="1"/>
        </xdr:cNvPicPr>
      </xdr:nvPicPr>
      <xdr:blipFill>
        <a:blip xmlns:r="http://schemas.openxmlformats.org/officeDocument/2006/relationships" r:embed="rId157" cstate="print"/>
        <a:stretch>
          <a:fillRect/>
        </a:stretch>
      </xdr:blipFill>
      <xdr:spPr>
        <a:xfrm>
          <a:off x="0" y="51981653"/>
          <a:ext cx="758700" cy="1011600"/>
        </a:xfrm>
        <a:prstGeom prst="rect">
          <a:avLst/>
        </a:prstGeom>
      </xdr:spPr>
    </xdr:pic>
    <xdr:clientData/>
  </xdr:twoCellAnchor>
  <xdr:twoCellAnchor editAs="oneCell">
    <xdr:from>
      <xdr:col>0</xdr:col>
      <xdr:colOff>0</xdr:colOff>
      <xdr:row>68</xdr:row>
      <xdr:rowOff>8283</xdr:rowOff>
    </xdr:from>
    <xdr:to>
      <xdr:col>0</xdr:col>
      <xdr:colOff>759600</xdr:colOff>
      <xdr:row>68</xdr:row>
      <xdr:rowOff>577983</xdr:rowOff>
    </xdr:to>
    <xdr:pic>
      <xdr:nvPicPr>
        <xdr:cNvPr id="285" name="Рисунок 284" descr="IMG20220218152231.jpg"/>
        <xdr:cNvPicPr>
          <a:picLocks noChangeAspect="1"/>
        </xdr:cNvPicPr>
      </xdr:nvPicPr>
      <xdr:blipFill>
        <a:blip xmlns:r="http://schemas.openxmlformats.org/officeDocument/2006/relationships" r:embed="rId158" cstate="print"/>
        <a:stretch>
          <a:fillRect/>
        </a:stretch>
      </xdr:blipFill>
      <xdr:spPr>
        <a:xfrm>
          <a:off x="0" y="58094218"/>
          <a:ext cx="759600" cy="569700"/>
        </a:xfrm>
        <a:prstGeom prst="rect">
          <a:avLst/>
        </a:prstGeom>
      </xdr:spPr>
    </xdr:pic>
    <xdr:clientData/>
  </xdr:twoCellAnchor>
  <xdr:twoCellAnchor editAs="oneCell">
    <xdr:from>
      <xdr:col>0</xdr:col>
      <xdr:colOff>0</xdr:colOff>
      <xdr:row>135</xdr:row>
      <xdr:rowOff>8283</xdr:rowOff>
    </xdr:from>
    <xdr:to>
      <xdr:col>0</xdr:col>
      <xdr:colOff>763200</xdr:colOff>
      <xdr:row>136</xdr:row>
      <xdr:rowOff>898</xdr:rowOff>
    </xdr:to>
    <xdr:pic>
      <xdr:nvPicPr>
        <xdr:cNvPr id="287" name="Рисунок 286" descr="4.jpg"/>
        <xdr:cNvPicPr>
          <a:picLocks noChangeAspect="1"/>
        </xdr:cNvPicPr>
      </xdr:nvPicPr>
      <xdr:blipFill>
        <a:blip xmlns:r="http://schemas.openxmlformats.org/officeDocument/2006/relationships" r:embed="rId159" cstate="print"/>
        <a:stretch>
          <a:fillRect/>
        </a:stretch>
      </xdr:blipFill>
      <xdr:spPr>
        <a:xfrm>
          <a:off x="0" y="97105305"/>
          <a:ext cx="763200" cy="572400"/>
        </a:xfrm>
        <a:prstGeom prst="rect">
          <a:avLst/>
        </a:prstGeom>
      </xdr:spPr>
    </xdr:pic>
    <xdr:clientData/>
  </xdr:twoCellAnchor>
  <xdr:twoCellAnchor editAs="oneCell">
    <xdr:from>
      <xdr:col>0</xdr:col>
      <xdr:colOff>8282</xdr:colOff>
      <xdr:row>194</xdr:row>
      <xdr:rowOff>8282</xdr:rowOff>
    </xdr:from>
    <xdr:to>
      <xdr:col>1</xdr:col>
      <xdr:colOff>1199</xdr:colOff>
      <xdr:row>194</xdr:row>
      <xdr:rowOff>580682</xdr:rowOff>
    </xdr:to>
    <xdr:pic>
      <xdr:nvPicPr>
        <xdr:cNvPr id="245" name="Рисунок 244" descr="IMG20211022102321.jpg"/>
        <xdr:cNvPicPr>
          <a:picLocks noChangeAspect="1"/>
        </xdr:cNvPicPr>
      </xdr:nvPicPr>
      <xdr:blipFill>
        <a:blip xmlns:r="http://schemas.openxmlformats.org/officeDocument/2006/relationships" r:embed="rId160" cstate="print"/>
        <a:stretch>
          <a:fillRect/>
        </a:stretch>
      </xdr:blipFill>
      <xdr:spPr>
        <a:xfrm>
          <a:off x="8282" y="131751456"/>
          <a:ext cx="763200" cy="572400"/>
        </a:xfrm>
        <a:prstGeom prst="rect">
          <a:avLst/>
        </a:prstGeom>
      </xdr:spPr>
    </xdr:pic>
    <xdr:clientData/>
  </xdr:twoCellAnchor>
  <xdr:twoCellAnchor editAs="oneCell">
    <xdr:from>
      <xdr:col>0</xdr:col>
      <xdr:colOff>0</xdr:colOff>
      <xdr:row>144</xdr:row>
      <xdr:rowOff>8283</xdr:rowOff>
    </xdr:from>
    <xdr:to>
      <xdr:col>0</xdr:col>
      <xdr:colOff>763200</xdr:colOff>
      <xdr:row>145</xdr:row>
      <xdr:rowOff>1</xdr:rowOff>
    </xdr:to>
    <xdr:pic>
      <xdr:nvPicPr>
        <xdr:cNvPr id="251" name="Рисунок 250" descr="IMG20220505144854 (1).jpg"/>
        <xdr:cNvPicPr>
          <a:picLocks noChangeAspect="1"/>
        </xdr:cNvPicPr>
      </xdr:nvPicPr>
      <xdr:blipFill>
        <a:blip xmlns:r="http://schemas.openxmlformats.org/officeDocument/2006/relationships" r:embed="rId161" cstate="print"/>
        <a:stretch>
          <a:fillRect/>
        </a:stretch>
      </xdr:blipFill>
      <xdr:spPr>
        <a:xfrm>
          <a:off x="0" y="105522871"/>
          <a:ext cx="763200" cy="575322"/>
        </a:xfrm>
        <a:prstGeom prst="rect">
          <a:avLst/>
        </a:prstGeom>
      </xdr:spPr>
    </xdr:pic>
    <xdr:clientData/>
  </xdr:twoCellAnchor>
  <xdr:twoCellAnchor editAs="oneCell">
    <xdr:from>
      <xdr:col>0</xdr:col>
      <xdr:colOff>8280</xdr:colOff>
      <xdr:row>76</xdr:row>
      <xdr:rowOff>9</xdr:rowOff>
    </xdr:from>
    <xdr:to>
      <xdr:col>1</xdr:col>
      <xdr:colOff>1197</xdr:colOff>
      <xdr:row>76</xdr:row>
      <xdr:rowOff>1017609</xdr:rowOff>
    </xdr:to>
    <xdr:pic>
      <xdr:nvPicPr>
        <xdr:cNvPr id="269" name="Рисунок 268" descr="IMG20220603171954.jpg"/>
        <xdr:cNvPicPr>
          <a:picLocks noChangeAspect="1"/>
        </xdr:cNvPicPr>
      </xdr:nvPicPr>
      <xdr:blipFill>
        <a:blip xmlns:r="http://schemas.openxmlformats.org/officeDocument/2006/relationships" r:embed="rId162" cstate="print"/>
        <a:stretch>
          <a:fillRect/>
        </a:stretch>
      </xdr:blipFill>
      <xdr:spPr>
        <a:xfrm>
          <a:off x="8280" y="70003156"/>
          <a:ext cx="766123" cy="1017600"/>
        </a:xfrm>
        <a:prstGeom prst="rect">
          <a:avLst/>
        </a:prstGeom>
      </xdr:spPr>
    </xdr:pic>
    <xdr:clientData/>
  </xdr:twoCellAnchor>
  <xdr:twoCellAnchor editAs="oneCell">
    <xdr:from>
      <xdr:col>0</xdr:col>
      <xdr:colOff>0</xdr:colOff>
      <xdr:row>73</xdr:row>
      <xdr:rowOff>11206</xdr:rowOff>
    </xdr:from>
    <xdr:to>
      <xdr:col>0</xdr:col>
      <xdr:colOff>766800</xdr:colOff>
      <xdr:row>74</xdr:row>
      <xdr:rowOff>11206</xdr:rowOff>
    </xdr:to>
    <xdr:pic>
      <xdr:nvPicPr>
        <xdr:cNvPr id="278" name="Рисунок 277" descr="IMG20220621120652 2.jpg"/>
        <xdr:cNvPicPr>
          <a:picLocks noChangeAspect="1"/>
        </xdr:cNvPicPr>
      </xdr:nvPicPr>
      <xdr:blipFill>
        <a:blip xmlns:r="http://schemas.openxmlformats.org/officeDocument/2006/relationships" r:embed="rId163" cstate="print"/>
        <a:stretch>
          <a:fillRect/>
        </a:stretch>
      </xdr:blipFill>
      <xdr:spPr>
        <a:xfrm>
          <a:off x="0" y="64904471"/>
          <a:ext cx="766800" cy="1022400"/>
        </a:xfrm>
        <a:prstGeom prst="rect">
          <a:avLst/>
        </a:prstGeom>
      </xdr:spPr>
    </xdr:pic>
    <xdr:clientData/>
  </xdr:twoCellAnchor>
  <xdr:twoCellAnchor editAs="oneCell">
    <xdr:from>
      <xdr:col>0</xdr:col>
      <xdr:colOff>0</xdr:colOff>
      <xdr:row>74</xdr:row>
      <xdr:rowOff>11206</xdr:rowOff>
    </xdr:from>
    <xdr:to>
      <xdr:col>0</xdr:col>
      <xdr:colOff>766800</xdr:colOff>
      <xdr:row>75</xdr:row>
      <xdr:rowOff>1</xdr:rowOff>
    </xdr:to>
    <xdr:pic>
      <xdr:nvPicPr>
        <xdr:cNvPr id="288" name="Рисунок 287" descr="IMG20220621114753 (1).jpg"/>
        <xdr:cNvPicPr>
          <a:picLocks noChangeAspect="1"/>
        </xdr:cNvPicPr>
      </xdr:nvPicPr>
      <xdr:blipFill>
        <a:blip xmlns:r="http://schemas.openxmlformats.org/officeDocument/2006/relationships" r:embed="rId164" cstate="print"/>
        <a:stretch>
          <a:fillRect/>
        </a:stretch>
      </xdr:blipFill>
      <xdr:spPr>
        <a:xfrm>
          <a:off x="0" y="66955147"/>
          <a:ext cx="766800" cy="1022400"/>
        </a:xfrm>
        <a:prstGeom prst="rect">
          <a:avLst/>
        </a:prstGeom>
      </xdr:spPr>
    </xdr:pic>
    <xdr:clientData/>
  </xdr:twoCellAnchor>
  <xdr:twoCellAnchor editAs="oneCell">
    <xdr:from>
      <xdr:col>0</xdr:col>
      <xdr:colOff>0</xdr:colOff>
      <xdr:row>185</xdr:row>
      <xdr:rowOff>8283</xdr:rowOff>
    </xdr:from>
    <xdr:to>
      <xdr:col>0</xdr:col>
      <xdr:colOff>759600</xdr:colOff>
      <xdr:row>186</xdr:row>
      <xdr:rowOff>0</xdr:rowOff>
    </xdr:to>
    <xdr:pic>
      <xdr:nvPicPr>
        <xdr:cNvPr id="241" name="Рисунок 240" descr="IMG20211018164709.jpg"/>
        <xdr:cNvPicPr>
          <a:picLocks noChangeAspect="1"/>
        </xdr:cNvPicPr>
      </xdr:nvPicPr>
      <xdr:blipFill>
        <a:blip xmlns:r="http://schemas.openxmlformats.org/officeDocument/2006/relationships" r:embed="rId165" cstate="print"/>
        <a:stretch>
          <a:fillRect/>
        </a:stretch>
      </xdr:blipFill>
      <xdr:spPr>
        <a:xfrm>
          <a:off x="0" y="129749989"/>
          <a:ext cx="759600" cy="1013774"/>
        </a:xfrm>
        <a:prstGeom prst="rect">
          <a:avLst/>
        </a:prstGeom>
      </xdr:spPr>
    </xdr:pic>
    <xdr:clientData/>
  </xdr:twoCellAnchor>
  <xdr:twoCellAnchor editAs="oneCell">
    <xdr:from>
      <xdr:col>0</xdr:col>
      <xdr:colOff>0</xdr:colOff>
      <xdr:row>186</xdr:row>
      <xdr:rowOff>11206</xdr:rowOff>
    </xdr:from>
    <xdr:to>
      <xdr:col>0</xdr:col>
      <xdr:colOff>763200</xdr:colOff>
      <xdr:row>186</xdr:row>
      <xdr:rowOff>583606</xdr:rowOff>
    </xdr:to>
    <xdr:pic>
      <xdr:nvPicPr>
        <xdr:cNvPr id="293" name="Рисунок 292" descr="4673729826334.jpg"/>
        <xdr:cNvPicPr>
          <a:picLocks noChangeAspect="1"/>
        </xdr:cNvPicPr>
      </xdr:nvPicPr>
      <xdr:blipFill>
        <a:blip xmlns:r="http://schemas.openxmlformats.org/officeDocument/2006/relationships" r:embed="rId166" cstate="print"/>
        <a:stretch>
          <a:fillRect/>
        </a:stretch>
      </xdr:blipFill>
      <xdr:spPr>
        <a:xfrm>
          <a:off x="0" y="131814794"/>
          <a:ext cx="763200" cy="572400"/>
        </a:xfrm>
        <a:prstGeom prst="rect">
          <a:avLst/>
        </a:prstGeom>
      </xdr:spPr>
    </xdr:pic>
    <xdr:clientData/>
  </xdr:twoCellAnchor>
  <xdr:twoCellAnchor editAs="oneCell">
    <xdr:from>
      <xdr:col>0</xdr:col>
      <xdr:colOff>0</xdr:colOff>
      <xdr:row>50</xdr:row>
      <xdr:rowOff>11206</xdr:rowOff>
    </xdr:from>
    <xdr:to>
      <xdr:col>0</xdr:col>
      <xdr:colOff>759600</xdr:colOff>
      <xdr:row>51</xdr:row>
      <xdr:rowOff>0</xdr:rowOff>
    </xdr:to>
    <xdr:pic>
      <xdr:nvPicPr>
        <xdr:cNvPr id="289" name="Рисунок 288" descr="IMG20220804092912.jpg"/>
        <xdr:cNvPicPr>
          <a:picLocks noChangeAspect="1"/>
        </xdr:cNvPicPr>
      </xdr:nvPicPr>
      <xdr:blipFill>
        <a:blip xmlns:r="http://schemas.openxmlformats.org/officeDocument/2006/relationships" r:embed="rId167" cstate="print"/>
        <a:stretch>
          <a:fillRect/>
        </a:stretch>
      </xdr:blipFill>
      <xdr:spPr>
        <a:xfrm>
          <a:off x="0" y="41719500"/>
          <a:ext cx="759600" cy="1012800"/>
        </a:xfrm>
        <a:prstGeom prst="rect">
          <a:avLst/>
        </a:prstGeom>
      </xdr:spPr>
    </xdr:pic>
    <xdr:clientData/>
  </xdr:twoCellAnchor>
  <xdr:twoCellAnchor editAs="oneCell">
    <xdr:from>
      <xdr:col>0</xdr:col>
      <xdr:colOff>0</xdr:colOff>
      <xdr:row>77</xdr:row>
      <xdr:rowOff>11206</xdr:rowOff>
    </xdr:from>
    <xdr:to>
      <xdr:col>0</xdr:col>
      <xdr:colOff>766800</xdr:colOff>
      <xdr:row>78</xdr:row>
      <xdr:rowOff>-1</xdr:rowOff>
    </xdr:to>
    <xdr:pic>
      <xdr:nvPicPr>
        <xdr:cNvPr id="297" name="Рисунок 296" descr="999.jpg"/>
        <xdr:cNvPicPr>
          <a:picLocks noChangeAspect="1"/>
        </xdr:cNvPicPr>
      </xdr:nvPicPr>
      <xdr:blipFill>
        <a:blip xmlns:r="http://schemas.openxmlformats.org/officeDocument/2006/relationships" r:embed="rId168" cstate="print"/>
        <a:stretch>
          <a:fillRect/>
        </a:stretch>
      </xdr:blipFill>
      <xdr:spPr>
        <a:xfrm>
          <a:off x="0" y="75157853"/>
          <a:ext cx="766800" cy="1022399"/>
        </a:xfrm>
        <a:prstGeom prst="rect">
          <a:avLst/>
        </a:prstGeom>
      </xdr:spPr>
    </xdr:pic>
    <xdr:clientData/>
  </xdr:twoCellAnchor>
  <xdr:twoCellAnchor editAs="oneCell">
    <xdr:from>
      <xdr:col>0</xdr:col>
      <xdr:colOff>0</xdr:colOff>
      <xdr:row>78</xdr:row>
      <xdr:rowOff>11206</xdr:rowOff>
    </xdr:from>
    <xdr:to>
      <xdr:col>0</xdr:col>
      <xdr:colOff>766800</xdr:colOff>
      <xdr:row>79</xdr:row>
      <xdr:rowOff>13871</xdr:rowOff>
    </xdr:to>
    <xdr:pic>
      <xdr:nvPicPr>
        <xdr:cNvPr id="298" name="Рисунок 297" descr="4.jpg"/>
        <xdr:cNvPicPr>
          <a:picLocks noChangeAspect="1"/>
        </xdr:cNvPicPr>
      </xdr:nvPicPr>
      <xdr:blipFill>
        <a:blip xmlns:r="http://schemas.openxmlformats.org/officeDocument/2006/relationships" r:embed="rId169" cstate="print"/>
        <a:stretch>
          <a:fillRect/>
        </a:stretch>
      </xdr:blipFill>
      <xdr:spPr>
        <a:xfrm>
          <a:off x="0" y="76928382"/>
          <a:ext cx="766800" cy="1022400"/>
        </a:xfrm>
        <a:prstGeom prst="rect">
          <a:avLst/>
        </a:prstGeom>
      </xdr:spPr>
    </xdr:pic>
    <xdr:clientData/>
  </xdr:twoCellAnchor>
  <xdr:twoCellAnchor editAs="oneCell">
    <xdr:from>
      <xdr:col>0</xdr:col>
      <xdr:colOff>1</xdr:colOff>
      <xdr:row>205</xdr:row>
      <xdr:rowOff>8004</xdr:rowOff>
    </xdr:from>
    <xdr:to>
      <xdr:col>0</xdr:col>
      <xdr:colOff>763201</xdr:colOff>
      <xdr:row>205</xdr:row>
      <xdr:rowOff>582705</xdr:rowOff>
    </xdr:to>
    <xdr:pic>
      <xdr:nvPicPr>
        <xdr:cNvPr id="239" name="Рисунок 238">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tretch>
          <a:fillRect/>
        </a:stretch>
      </xdr:blipFill>
      <xdr:spPr>
        <a:xfrm>
          <a:off x="1" y="148183386"/>
          <a:ext cx="763200" cy="575333"/>
        </a:xfrm>
        <a:prstGeom prst="rect">
          <a:avLst/>
        </a:prstGeom>
      </xdr:spPr>
    </xdr:pic>
    <xdr:clientData/>
  </xdr:twoCellAnchor>
  <xdr:twoCellAnchor editAs="oneCell">
    <xdr:from>
      <xdr:col>0</xdr:col>
      <xdr:colOff>0</xdr:colOff>
      <xdr:row>195</xdr:row>
      <xdr:rowOff>8283</xdr:rowOff>
    </xdr:from>
    <xdr:to>
      <xdr:col>0</xdr:col>
      <xdr:colOff>763200</xdr:colOff>
      <xdr:row>195</xdr:row>
      <xdr:rowOff>1025883</xdr:rowOff>
    </xdr:to>
    <xdr:pic>
      <xdr:nvPicPr>
        <xdr:cNvPr id="273" name="Рисунок 272" descr="IMG_20220413_094054 (1).jpg"/>
        <xdr:cNvPicPr>
          <a:picLocks noChangeAspect="1"/>
        </xdr:cNvPicPr>
      </xdr:nvPicPr>
      <xdr:blipFill>
        <a:blip xmlns:r="http://schemas.openxmlformats.org/officeDocument/2006/relationships" r:embed="rId170" cstate="print"/>
        <a:stretch>
          <a:fillRect/>
        </a:stretch>
      </xdr:blipFill>
      <xdr:spPr>
        <a:xfrm>
          <a:off x="0" y="144631401"/>
          <a:ext cx="763200" cy="1017600"/>
        </a:xfrm>
        <a:prstGeom prst="rect">
          <a:avLst/>
        </a:prstGeom>
      </xdr:spPr>
    </xdr:pic>
    <xdr:clientData/>
  </xdr:twoCellAnchor>
  <xdr:twoCellAnchor editAs="oneCell">
    <xdr:from>
      <xdr:col>0</xdr:col>
      <xdr:colOff>0</xdr:colOff>
      <xdr:row>79</xdr:row>
      <xdr:rowOff>56029</xdr:rowOff>
    </xdr:from>
    <xdr:to>
      <xdr:col>0</xdr:col>
      <xdr:colOff>766800</xdr:colOff>
      <xdr:row>79</xdr:row>
      <xdr:rowOff>627528</xdr:rowOff>
    </xdr:to>
    <xdr:pic>
      <xdr:nvPicPr>
        <xdr:cNvPr id="264" name="Рисунок 263" descr="1.jpg"/>
        <xdr:cNvPicPr>
          <a:picLocks noChangeAspect="1"/>
        </xdr:cNvPicPr>
      </xdr:nvPicPr>
      <xdr:blipFill>
        <a:blip xmlns:r="http://schemas.openxmlformats.org/officeDocument/2006/relationships" r:embed="rId171" cstate="print"/>
        <a:stretch>
          <a:fillRect/>
        </a:stretch>
      </xdr:blipFill>
      <xdr:spPr>
        <a:xfrm>
          <a:off x="0" y="78665294"/>
          <a:ext cx="766800" cy="571499"/>
        </a:xfrm>
        <a:prstGeom prst="rect">
          <a:avLst/>
        </a:prstGeom>
      </xdr:spPr>
    </xdr:pic>
    <xdr:clientData/>
  </xdr:twoCellAnchor>
  <xdr:twoCellAnchor editAs="oneCell">
    <xdr:from>
      <xdr:col>0</xdr:col>
      <xdr:colOff>0</xdr:colOff>
      <xdr:row>213</xdr:row>
      <xdr:rowOff>22412</xdr:rowOff>
    </xdr:from>
    <xdr:to>
      <xdr:col>0</xdr:col>
      <xdr:colOff>763200</xdr:colOff>
      <xdr:row>214</xdr:row>
      <xdr:rowOff>898</xdr:rowOff>
    </xdr:to>
    <xdr:pic>
      <xdr:nvPicPr>
        <xdr:cNvPr id="305" name="Рисунок 304" descr="1.jpg"/>
        <xdr:cNvPicPr>
          <a:picLocks noChangeAspect="1"/>
        </xdr:cNvPicPr>
      </xdr:nvPicPr>
      <xdr:blipFill>
        <a:blip xmlns:r="http://schemas.openxmlformats.org/officeDocument/2006/relationships" r:embed="rId172" cstate="print"/>
        <a:stretch>
          <a:fillRect/>
        </a:stretch>
      </xdr:blipFill>
      <xdr:spPr>
        <a:xfrm>
          <a:off x="0" y="155033383"/>
          <a:ext cx="763200" cy="572399"/>
        </a:xfrm>
        <a:prstGeom prst="rect">
          <a:avLst/>
        </a:prstGeom>
      </xdr:spPr>
    </xdr:pic>
    <xdr:clientData/>
  </xdr:twoCellAnchor>
  <xdr:twoCellAnchor editAs="oneCell">
    <xdr:from>
      <xdr:col>0</xdr:col>
      <xdr:colOff>0</xdr:colOff>
      <xdr:row>80</xdr:row>
      <xdr:rowOff>11206</xdr:rowOff>
    </xdr:from>
    <xdr:to>
      <xdr:col>0</xdr:col>
      <xdr:colOff>766800</xdr:colOff>
      <xdr:row>80</xdr:row>
      <xdr:rowOff>1033606</xdr:rowOff>
    </xdr:to>
    <xdr:pic>
      <xdr:nvPicPr>
        <xdr:cNvPr id="303" name="Рисунок 302" descr="IMG20221208125522.jpg"/>
        <xdr:cNvPicPr>
          <a:picLocks noChangeAspect="1"/>
        </xdr:cNvPicPr>
      </xdr:nvPicPr>
      <xdr:blipFill>
        <a:blip xmlns:r="http://schemas.openxmlformats.org/officeDocument/2006/relationships" r:embed="rId173" cstate="print"/>
        <a:stretch>
          <a:fillRect/>
        </a:stretch>
      </xdr:blipFill>
      <xdr:spPr>
        <a:xfrm>
          <a:off x="0" y="79135941"/>
          <a:ext cx="766800" cy="1022400"/>
        </a:xfrm>
        <a:prstGeom prst="rect">
          <a:avLst/>
        </a:prstGeom>
      </xdr:spPr>
    </xdr:pic>
    <xdr:clientData/>
  </xdr:twoCellAnchor>
  <xdr:twoCellAnchor editAs="oneCell">
    <xdr:from>
      <xdr:col>0</xdr:col>
      <xdr:colOff>0</xdr:colOff>
      <xdr:row>81</xdr:row>
      <xdr:rowOff>0</xdr:rowOff>
    </xdr:from>
    <xdr:to>
      <xdr:col>0</xdr:col>
      <xdr:colOff>766800</xdr:colOff>
      <xdr:row>81</xdr:row>
      <xdr:rowOff>1022400</xdr:rowOff>
    </xdr:to>
    <xdr:pic>
      <xdr:nvPicPr>
        <xdr:cNvPr id="310" name="Рисунок 309" descr="4.jpg"/>
        <xdr:cNvPicPr>
          <a:picLocks noChangeAspect="1"/>
        </xdr:cNvPicPr>
      </xdr:nvPicPr>
      <xdr:blipFill>
        <a:blip xmlns:r="http://schemas.openxmlformats.org/officeDocument/2006/relationships" r:embed="rId174" cstate="print"/>
        <a:stretch>
          <a:fillRect/>
        </a:stretch>
      </xdr:blipFill>
      <xdr:spPr>
        <a:xfrm>
          <a:off x="0" y="81657265"/>
          <a:ext cx="766800" cy="1022400"/>
        </a:xfrm>
        <a:prstGeom prst="rect">
          <a:avLst/>
        </a:prstGeom>
      </xdr:spPr>
    </xdr:pic>
    <xdr:clientData/>
  </xdr:twoCellAnchor>
  <xdr:twoCellAnchor editAs="oneCell">
    <xdr:from>
      <xdr:col>0</xdr:col>
      <xdr:colOff>0</xdr:colOff>
      <xdr:row>82</xdr:row>
      <xdr:rowOff>11206</xdr:rowOff>
    </xdr:from>
    <xdr:to>
      <xdr:col>0</xdr:col>
      <xdr:colOff>757275</xdr:colOff>
      <xdr:row>82</xdr:row>
      <xdr:rowOff>586306</xdr:rowOff>
    </xdr:to>
    <xdr:pic>
      <xdr:nvPicPr>
        <xdr:cNvPr id="312" name="Рисунок 311" descr="1.jpg"/>
        <xdr:cNvPicPr>
          <a:picLocks noChangeAspect="1"/>
        </xdr:cNvPicPr>
      </xdr:nvPicPr>
      <xdr:blipFill>
        <a:blip xmlns:r="http://schemas.openxmlformats.org/officeDocument/2006/relationships" r:embed="rId175" cstate="print"/>
        <a:stretch>
          <a:fillRect/>
        </a:stretch>
      </xdr:blipFill>
      <xdr:spPr>
        <a:xfrm>
          <a:off x="0" y="80626324"/>
          <a:ext cx="757275" cy="575100"/>
        </a:xfrm>
        <a:prstGeom prst="rect">
          <a:avLst/>
        </a:prstGeom>
      </xdr:spPr>
    </xdr:pic>
    <xdr:clientData/>
  </xdr:twoCellAnchor>
  <xdr:twoCellAnchor editAs="oneCell">
    <xdr:from>
      <xdr:col>0</xdr:col>
      <xdr:colOff>0</xdr:colOff>
      <xdr:row>214</xdr:row>
      <xdr:rowOff>22412</xdr:rowOff>
    </xdr:from>
    <xdr:to>
      <xdr:col>0</xdr:col>
      <xdr:colOff>763200</xdr:colOff>
      <xdr:row>214</xdr:row>
      <xdr:rowOff>593911</xdr:rowOff>
    </xdr:to>
    <xdr:pic>
      <xdr:nvPicPr>
        <xdr:cNvPr id="308" name="Рисунок 307" descr="IMG20221208111723.jpg"/>
        <xdr:cNvPicPr>
          <a:picLocks noChangeAspect="1"/>
        </xdr:cNvPicPr>
      </xdr:nvPicPr>
      <xdr:blipFill>
        <a:blip xmlns:r="http://schemas.openxmlformats.org/officeDocument/2006/relationships" r:embed="rId176" cstate="print"/>
        <a:stretch>
          <a:fillRect/>
        </a:stretch>
      </xdr:blipFill>
      <xdr:spPr>
        <a:xfrm>
          <a:off x="0" y="161387118"/>
          <a:ext cx="763200" cy="572399"/>
        </a:xfrm>
        <a:prstGeom prst="rect">
          <a:avLst/>
        </a:prstGeom>
      </xdr:spPr>
    </xdr:pic>
    <xdr:clientData/>
  </xdr:twoCellAnchor>
  <xdr:twoCellAnchor editAs="oneCell">
    <xdr:from>
      <xdr:col>0</xdr:col>
      <xdr:colOff>0</xdr:colOff>
      <xdr:row>215</xdr:row>
      <xdr:rowOff>22412</xdr:rowOff>
    </xdr:from>
    <xdr:to>
      <xdr:col>0</xdr:col>
      <xdr:colOff>763200</xdr:colOff>
      <xdr:row>216</xdr:row>
      <xdr:rowOff>900</xdr:rowOff>
    </xdr:to>
    <xdr:pic>
      <xdr:nvPicPr>
        <xdr:cNvPr id="316" name="Рисунок 315" descr="4.jpg"/>
        <xdr:cNvPicPr>
          <a:picLocks noChangeAspect="1"/>
        </xdr:cNvPicPr>
      </xdr:nvPicPr>
      <xdr:blipFill>
        <a:blip xmlns:r="http://schemas.openxmlformats.org/officeDocument/2006/relationships" r:embed="rId177" cstate="print"/>
        <a:stretch>
          <a:fillRect/>
        </a:stretch>
      </xdr:blipFill>
      <xdr:spPr>
        <a:xfrm>
          <a:off x="0" y="160793206"/>
          <a:ext cx="763200" cy="572400"/>
        </a:xfrm>
        <a:prstGeom prst="rect">
          <a:avLst/>
        </a:prstGeom>
      </xdr:spPr>
    </xdr:pic>
    <xdr:clientData/>
  </xdr:twoCellAnchor>
  <xdr:twoCellAnchor editAs="oneCell">
    <xdr:from>
      <xdr:col>0</xdr:col>
      <xdr:colOff>0</xdr:colOff>
      <xdr:row>83</xdr:row>
      <xdr:rowOff>22412</xdr:rowOff>
    </xdr:from>
    <xdr:to>
      <xdr:col>0</xdr:col>
      <xdr:colOff>757275</xdr:colOff>
      <xdr:row>83</xdr:row>
      <xdr:rowOff>1031365</xdr:rowOff>
    </xdr:to>
    <xdr:pic>
      <xdr:nvPicPr>
        <xdr:cNvPr id="306" name="Рисунок 305" descr="4673729826532.jpg"/>
        <xdr:cNvPicPr>
          <a:picLocks noChangeAspect="1"/>
        </xdr:cNvPicPr>
      </xdr:nvPicPr>
      <xdr:blipFill>
        <a:blip xmlns:r="http://schemas.openxmlformats.org/officeDocument/2006/relationships" r:embed="rId178" cstate="print"/>
        <a:stretch>
          <a:fillRect/>
        </a:stretch>
      </xdr:blipFill>
      <xdr:spPr>
        <a:xfrm>
          <a:off x="0" y="81847765"/>
          <a:ext cx="757275" cy="1008953"/>
        </a:xfrm>
        <a:prstGeom prst="rect">
          <a:avLst/>
        </a:prstGeom>
      </xdr:spPr>
    </xdr:pic>
    <xdr:clientData/>
  </xdr:twoCellAnchor>
  <xdr:twoCellAnchor editAs="oneCell">
    <xdr:from>
      <xdr:col>0</xdr:col>
      <xdr:colOff>0</xdr:colOff>
      <xdr:row>216</xdr:row>
      <xdr:rowOff>11206</xdr:rowOff>
    </xdr:from>
    <xdr:to>
      <xdr:col>0</xdr:col>
      <xdr:colOff>763200</xdr:colOff>
      <xdr:row>216</xdr:row>
      <xdr:rowOff>583606</xdr:rowOff>
    </xdr:to>
    <xdr:pic>
      <xdr:nvPicPr>
        <xdr:cNvPr id="313" name="Рисунок 312" descr="4673729826556.jpg"/>
        <xdr:cNvPicPr>
          <a:picLocks noChangeAspect="1"/>
        </xdr:cNvPicPr>
      </xdr:nvPicPr>
      <xdr:blipFill>
        <a:blip xmlns:r="http://schemas.openxmlformats.org/officeDocument/2006/relationships" r:embed="rId179" cstate="print"/>
        <a:stretch>
          <a:fillRect/>
        </a:stretch>
      </xdr:blipFill>
      <xdr:spPr>
        <a:xfrm>
          <a:off x="0" y="162563735"/>
          <a:ext cx="763200" cy="572400"/>
        </a:xfrm>
        <a:prstGeom prst="rect">
          <a:avLst/>
        </a:prstGeom>
      </xdr:spPr>
    </xdr:pic>
    <xdr:clientData/>
  </xdr:twoCellAnchor>
  <xdr:twoCellAnchor editAs="oneCell">
    <xdr:from>
      <xdr:col>0</xdr:col>
      <xdr:colOff>0</xdr:colOff>
      <xdr:row>84</xdr:row>
      <xdr:rowOff>22412</xdr:rowOff>
    </xdr:from>
    <xdr:to>
      <xdr:col>0</xdr:col>
      <xdr:colOff>756000</xdr:colOff>
      <xdr:row>84</xdr:row>
      <xdr:rowOff>589412</xdr:rowOff>
    </xdr:to>
    <xdr:pic>
      <xdr:nvPicPr>
        <xdr:cNvPr id="304" name="Рисунок 303" descr="5.jpg"/>
        <xdr:cNvPicPr>
          <a:picLocks noChangeAspect="1"/>
        </xdr:cNvPicPr>
      </xdr:nvPicPr>
      <xdr:blipFill>
        <a:blip xmlns:r="http://schemas.openxmlformats.org/officeDocument/2006/relationships" r:embed="rId180" cstate="print"/>
        <a:stretch>
          <a:fillRect/>
        </a:stretch>
      </xdr:blipFill>
      <xdr:spPr>
        <a:xfrm>
          <a:off x="0" y="83349353"/>
          <a:ext cx="756000" cy="567000"/>
        </a:xfrm>
        <a:prstGeom prst="rect">
          <a:avLst/>
        </a:prstGeom>
      </xdr:spPr>
    </xdr:pic>
    <xdr:clientData/>
  </xdr:twoCellAnchor>
  <xdr:twoCellAnchor editAs="oneCell">
    <xdr:from>
      <xdr:col>0</xdr:col>
      <xdr:colOff>0</xdr:colOff>
      <xdr:row>217</xdr:row>
      <xdr:rowOff>22412</xdr:rowOff>
    </xdr:from>
    <xdr:to>
      <xdr:col>0</xdr:col>
      <xdr:colOff>763200</xdr:colOff>
      <xdr:row>218</xdr:row>
      <xdr:rowOff>899</xdr:rowOff>
    </xdr:to>
    <xdr:pic>
      <xdr:nvPicPr>
        <xdr:cNvPr id="290" name="Рисунок 289" descr="1.jpg"/>
        <xdr:cNvPicPr>
          <a:picLocks noChangeAspect="1"/>
        </xdr:cNvPicPr>
      </xdr:nvPicPr>
      <xdr:blipFill>
        <a:blip xmlns:r="http://schemas.openxmlformats.org/officeDocument/2006/relationships" r:embed="rId181" cstate="print"/>
        <a:stretch>
          <a:fillRect/>
        </a:stretch>
      </xdr:blipFill>
      <xdr:spPr>
        <a:xfrm>
          <a:off x="0" y="163336941"/>
          <a:ext cx="763200" cy="572400"/>
        </a:xfrm>
        <a:prstGeom prst="rect">
          <a:avLst/>
        </a:prstGeom>
      </xdr:spPr>
    </xdr:pic>
    <xdr:clientData/>
  </xdr:twoCellAnchor>
  <xdr:twoCellAnchor editAs="oneCell">
    <xdr:from>
      <xdr:col>0</xdr:col>
      <xdr:colOff>0</xdr:colOff>
      <xdr:row>136</xdr:row>
      <xdr:rowOff>8283</xdr:rowOff>
    </xdr:from>
    <xdr:to>
      <xdr:col>0</xdr:col>
      <xdr:colOff>763200</xdr:colOff>
      <xdr:row>137</xdr:row>
      <xdr:rowOff>1</xdr:rowOff>
    </xdr:to>
    <xdr:pic>
      <xdr:nvPicPr>
        <xdr:cNvPr id="315" name="Рисунок 314" descr="3.jpg"/>
        <xdr:cNvPicPr>
          <a:picLocks noChangeAspect="1"/>
        </xdr:cNvPicPr>
      </xdr:nvPicPr>
      <xdr:blipFill>
        <a:blip xmlns:r="http://schemas.openxmlformats.org/officeDocument/2006/relationships" r:embed="rId182" cstate="print"/>
        <a:stretch>
          <a:fillRect/>
        </a:stretch>
      </xdr:blipFill>
      <xdr:spPr>
        <a:xfrm>
          <a:off x="0" y="111932636"/>
          <a:ext cx="763200" cy="575321"/>
        </a:xfrm>
        <a:prstGeom prst="rect">
          <a:avLst/>
        </a:prstGeom>
      </xdr:spPr>
    </xdr:pic>
    <xdr:clientData/>
  </xdr:twoCellAnchor>
  <xdr:twoCellAnchor editAs="oneCell">
    <xdr:from>
      <xdr:col>0</xdr:col>
      <xdr:colOff>0</xdr:colOff>
      <xdr:row>149</xdr:row>
      <xdr:rowOff>8283</xdr:rowOff>
    </xdr:from>
    <xdr:to>
      <xdr:col>0</xdr:col>
      <xdr:colOff>764100</xdr:colOff>
      <xdr:row>149</xdr:row>
      <xdr:rowOff>1028018</xdr:rowOff>
    </xdr:to>
    <xdr:pic>
      <xdr:nvPicPr>
        <xdr:cNvPr id="276" name="Рисунок 275" descr="IMG20211221121047.jpg"/>
        <xdr:cNvPicPr>
          <a:picLocks noChangeAspect="1"/>
        </xdr:cNvPicPr>
      </xdr:nvPicPr>
      <xdr:blipFill>
        <a:blip xmlns:r="http://schemas.openxmlformats.org/officeDocument/2006/relationships" r:embed="rId183" cstate="print"/>
        <a:stretch>
          <a:fillRect/>
        </a:stretch>
      </xdr:blipFill>
      <xdr:spPr>
        <a:xfrm>
          <a:off x="0" y="122533401"/>
          <a:ext cx="764100" cy="1022696"/>
        </a:xfrm>
        <a:prstGeom prst="rect">
          <a:avLst/>
        </a:prstGeom>
      </xdr:spPr>
    </xdr:pic>
    <xdr:clientData/>
  </xdr:twoCellAnchor>
  <xdr:twoCellAnchor editAs="oneCell">
    <xdr:from>
      <xdr:col>0</xdr:col>
      <xdr:colOff>0</xdr:colOff>
      <xdr:row>150</xdr:row>
      <xdr:rowOff>11206</xdr:rowOff>
    </xdr:from>
    <xdr:to>
      <xdr:col>0</xdr:col>
      <xdr:colOff>768000</xdr:colOff>
      <xdr:row>150</xdr:row>
      <xdr:rowOff>587206</xdr:rowOff>
    </xdr:to>
    <xdr:pic>
      <xdr:nvPicPr>
        <xdr:cNvPr id="321" name="Рисунок 320" descr="4603781882269.jpg"/>
        <xdr:cNvPicPr>
          <a:picLocks noChangeAspect="1"/>
        </xdr:cNvPicPr>
      </xdr:nvPicPr>
      <xdr:blipFill>
        <a:blip xmlns:r="http://schemas.openxmlformats.org/officeDocument/2006/relationships" r:embed="rId184" cstate="print"/>
        <a:stretch>
          <a:fillRect/>
        </a:stretch>
      </xdr:blipFill>
      <xdr:spPr>
        <a:xfrm>
          <a:off x="0" y="122984559"/>
          <a:ext cx="768000" cy="576000"/>
        </a:xfrm>
        <a:prstGeom prst="rect">
          <a:avLst/>
        </a:prstGeom>
      </xdr:spPr>
    </xdr:pic>
    <xdr:clientData/>
  </xdr:twoCellAnchor>
  <xdr:twoCellAnchor editAs="oneCell">
    <xdr:from>
      <xdr:col>0</xdr:col>
      <xdr:colOff>0</xdr:colOff>
      <xdr:row>218</xdr:row>
      <xdr:rowOff>22412</xdr:rowOff>
    </xdr:from>
    <xdr:to>
      <xdr:col>0</xdr:col>
      <xdr:colOff>763200</xdr:colOff>
      <xdr:row>218</xdr:row>
      <xdr:rowOff>1040012</xdr:rowOff>
    </xdr:to>
    <xdr:pic>
      <xdr:nvPicPr>
        <xdr:cNvPr id="322" name="Рисунок 321" descr="8.jpg"/>
        <xdr:cNvPicPr>
          <a:picLocks noChangeAspect="1"/>
        </xdr:cNvPicPr>
      </xdr:nvPicPr>
      <xdr:blipFill>
        <a:blip xmlns:r="http://schemas.openxmlformats.org/officeDocument/2006/relationships" r:embed="rId185" cstate="print"/>
        <a:stretch>
          <a:fillRect/>
        </a:stretch>
      </xdr:blipFill>
      <xdr:spPr>
        <a:xfrm>
          <a:off x="0" y="165118677"/>
          <a:ext cx="763200" cy="1017600"/>
        </a:xfrm>
        <a:prstGeom prst="rect">
          <a:avLst/>
        </a:prstGeom>
      </xdr:spPr>
    </xdr:pic>
    <xdr:clientData/>
  </xdr:twoCellAnchor>
  <xdr:twoCellAnchor editAs="oneCell">
    <xdr:from>
      <xdr:col>0</xdr:col>
      <xdr:colOff>0</xdr:colOff>
      <xdr:row>145</xdr:row>
      <xdr:rowOff>11206</xdr:rowOff>
    </xdr:from>
    <xdr:to>
      <xdr:col>0</xdr:col>
      <xdr:colOff>763200</xdr:colOff>
      <xdr:row>145</xdr:row>
      <xdr:rowOff>1028806</xdr:rowOff>
    </xdr:to>
    <xdr:pic>
      <xdr:nvPicPr>
        <xdr:cNvPr id="314" name="Рисунок 313" descr="6.jpg"/>
        <xdr:cNvPicPr>
          <a:picLocks noChangeAspect="1"/>
        </xdr:cNvPicPr>
      </xdr:nvPicPr>
      <xdr:blipFill>
        <a:blip xmlns:r="http://schemas.openxmlformats.org/officeDocument/2006/relationships" r:embed="rId186" cstate="print"/>
        <a:stretch>
          <a:fillRect/>
        </a:stretch>
      </xdr:blipFill>
      <xdr:spPr>
        <a:xfrm>
          <a:off x="0" y="119701235"/>
          <a:ext cx="763200" cy="1017600"/>
        </a:xfrm>
        <a:prstGeom prst="rect">
          <a:avLst/>
        </a:prstGeom>
      </xdr:spPr>
    </xdr:pic>
    <xdr:clientData/>
  </xdr:twoCellAnchor>
  <xdr:twoCellAnchor editAs="oneCell">
    <xdr:from>
      <xdr:col>0</xdr:col>
      <xdr:colOff>0</xdr:colOff>
      <xdr:row>146</xdr:row>
      <xdr:rowOff>11206</xdr:rowOff>
    </xdr:from>
    <xdr:to>
      <xdr:col>0</xdr:col>
      <xdr:colOff>763200</xdr:colOff>
      <xdr:row>146</xdr:row>
      <xdr:rowOff>583606</xdr:rowOff>
    </xdr:to>
    <xdr:pic>
      <xdr:nvPicPr>
        <xdr:cNvPr id="324" name="Рисунок 323" descr="5.jpg"/>
        <xdr:cNvPicPr>
          <a:picLocks noChangeAspect="1"/>
        </xdr:cNvPicPr>
      </xdr:nvPicPr>
      <xdr:blipFill>
        <a:blip xmlns:r="http://schemas.openxmlformats.org/officeDocument/2006/relationships" r:embed="rId187" cstate="print"/>
        <a:stretch>
          <a:fillRect/>
        </a:stretch>
      </xdr:blipFill>
      <xdr:spPr>
        <a:xfrm>
          <a:off x="0" y="120149471"/>
          <a:ext cx="763200" cy="572400"/>
        </a:xfrm>
        <a:prstGeom prst="rect">
          <a:avLst/>
        </a:prstGeom>
      </xdr:spPr>
    </xdr:pic>
    <xdr:clientData/>
  </xdr:twoCellAnchor>
  <xdr:twoCellAnchor editAs="oneCell">
    <xdr:from>
      <xdr:col>0</xdr:col>
      <xdr:colOff>0</xdr:colOff>
      <xdr:row>219</xdr:row>
      <xdr:rowOff>22412</xdr:rowOff>
    </xdr:from>
    <xdr:to>
      <xdr:col>0</xdr:col>
      <xdr:colOff>763200</xdr:colOff>
      <xdr:row>219</xdr:row>
      <xdr:rowOff>594812</xdr:rowOff>
    </xdr:to>
    <xdr:pic>
      <xdr:nvPicPr>
        <xdr:cNvPr id="266" name="Рисунок 265" descr="3.jpg"/>
        <xdr:cNvPicPr>
          <a:picLocks noChangeAspect="1"/>
        </xdr:cNvPicPr>
      </xdr:nvPicPr>
      <xdr:blipFill>
        <a:blip xmlns:r="http://schemas.openxmlformats.org/officeDocument/2006/relationships" r:embed="rId188"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137</xdr:row>
      <xdr:rowOff>11206</xdr:rowOff>
    </xdr:from>
    <xdr:to>
      <xdr:col>1</xdr:col>
      <xdr:colOff>1200</xdr:colOff>
      <xdr:row>138</xdr:row>
      <xdr:rowOff>0</xdr:rowOff>
    </xdr:to>
    <xdr:pic>
      <xdr:nvPicPr>
        <xdr:cNvPr id="343" name="Рисунок 342" descr="10.jpg"/>
        <xdr:cNvPicPr>
          <a:picLocks noChangeAspect="1"/>
        </xdr:cNvPicPr>
      </xdr:nvPicPr>
      <xdr:blipFill>
        <a:blip xmlns:r="http://schemas.openxmlformats.org/officeDocument/2006/relationships" r:embed="rId189"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138</xdr:row>
      <xdr:rowOff>11206</xdr:rowOff>
    </xdr:from>
    <xdr:to>
      <xdr:col>0</xdr:col>
      <xdr:colOff>763200</xdr:colOff>
      <xdr:row>139</xdr:row>
      <xdr:rowOff>899</xdr:rowOff>
    </xdr:to>
    <xdr:pic>
      <xdr:nvPicPr>
        <xdr:cNvPr id="344" name="Рисунок 343" descr="IMG20230622135116.jpg"/>
        <xdr:cNvPicPr>
          <a:picLocks noChangeAspect="1"/>
        </xdr:cNvPicPr>
      </xdr:nvPicPr>
      <xdr:blipFill>
        <a:blip xmlns:r="http://schemas.openxmlformats.org/officeDocument/2006/relationships" r:embed="rId190" cstate="print"/>
        <a:stretch>
          <a:fillRect/>
        </a:stretch>
      </xdr:blipFill>
      <xdr:spPr>
        <a:xfrm>
          <a:off x="0" y="113392324"/>
          <a:ext cx="763200" cy="572400"/>
        </a:xfrm>
        <a:prstGeom prst="rect">
          <a:avLst/>
        </a:prstGeom>
      </xdr:spPr>
    </xdr:pic>
    <xdr:clientData/>
  </xdr:twoCellAnchor>
  <xdr:twoCellAnchor editAs="oneCell">
    <xdr:from>
      <xdr:col>0</xdr:col>
      <xdr:colOff>0</xdr:colOff>
      <xdr:row>224</xdr:row>
      <xdr:rowOff>22412</xdr:rowOff>
    </xdr:from>
    <xdr:to>
      <xdr:col>0</xdr:col>
      <xdr:colOff>763200</xdr:colOff>
      <xdr:row>224</xdr:row>
      <xdr:rowOff>594812</xdr:rowOff>
    </xdr:to>
    <xdr:pic>
      <xdr:nvPicPr>
        <xdr:cNvPr id="345" name="Рисунок 344" descr="IMG20230622132041.jpg"/>
        <xdr:cNvPicPr>
          <a:picLocks noChangeAspect="1"/>
        </xdr:cNvPicPr>
      </xdr:nvPicPr>
      <xdr:blipFill>
        <a:blip xmlns:r="http://schemas.openxmlformats.org/officeDocument/2006/relationships" r:embed="rId191" cstate="print"/>
        <a:stretch>
          <a:fillRect/>
        </a:stretch>
      </xdr:blipFill>
      <xdr:spPr>
        <a:xfrm>
          <a:off x="0" y="167785677"/>
          <a:ext cx="763200" cy="572400"/>
        </a:xfrm>
        <a:prstGeom prst="rect">
          <a:avLst/>
        </a:prstGeom>
      </xdr:spPr>
    </xdr:pic>
    <xdr:clientData/>
  </xdr:twoCellAnchor>
  <xdr:twoCellAnchor editAs="oneCell">
    <xdr:from>
      <xdr:col>0</xdr:col>
      <xdr:colOff>0</xdr:colOff>
      <xdr:row>225</xdr:row>
      <xdr:rowOff>22412</xdr:rowOff>
    </xdr:from>
    <xdr:to>
      <xdr:col>0</xdr:col>
      <xdr:colOff>763200</xdr:colOff>
      <xdr:row>225</xdr:row>
      <xdr:rowOff>594812</xdr:rowOff>
    </xdr:to>
    <xdr:pic>
      <xdr:nvPicPr>
        <xdr:cNvPr id="346" name="Рисунок 345" descr="IMG20230622131554.jpg"/>
        <xdr:cNvPicPr>
          <a:picLocks noChangeAspect="1"/>
        </xdr:cNvPicPr>
      </xdr:nvPicPr>
      <xdr:blipFill>
        <a:blip xmlns:r="http://schemas.openxmlformats.org/officeDocument/2006/relationships" r:embed="rId192" cstate="print"/>
        <a:stretch>
          <a:fillRect/>
        </a:stretch>
      </xdr:blipFill>
      <xdr:spPr>
        <a:xfrm>
          <a:off x="0" y="168390794"/>
          <a:ext cx="763200" cy="572400"/>
        </a:xfrm>
        <a:prstGeom prst="rect">
          <a:avLst/>
        </a:prstGeom>
      </xdr:spPr>
    </xdr:pic>
    <xdr:clientData/>
  </xdr:twoCellAnchor>
  <xdr:twoCellAnchor editAs="oneCell">
    <xdr:from>
      <xdr:col>0</xdr:col>
      <xdr:colOff>0</xdr:colOff>
      <xdr:row>226</xdr:row>
      <xdr:rowOff>22412</xdr:rowOff>
    </xdr:from>
    <xdr:to>
      <xdr:col>0</xdr:col>
      <xdr:colOff>763200</xdr:colOff>
      <xdr:row>226</xdr:row>
      <xdr:rowOff>594812</xdr:rowOff>
    </xdr:to>
    <xdr:pic>
      <xdr:nvPicPr>
        <xdr:cNvPr id="347" name="Рисунок 346" descr="IMG20230622124848.jpg"/>
        <xdr:cNvPicPr>
          <a:picLocks noChangeAspect="1"/>
        </xdr:cNvPicPr>
      </xdr:nvPicPr>
      <xdr:blipFill>
        <a:blip xmlns:r="http://schemas.openxmlformats.org/officeDocument/2006/relationships" r:embed="rId193" cstate="print"/>
        <a:stretch>
          <a:fillRect/>
        </a:stretch>
      </xdr:blipFill>
      <xdr:spPr>
        <a:xfrm>
          <a:off x="0" y="168995912"/>
          <a:ext cx="763200" cy="572400"/>
        </a:xfrm>
        <a:prstGeom prst="rect">
          <a:avLst/>
        </a:prstGeom>
      </xdr:spPr>
    </xdr:pic>
    <xdr:clientData/>
  </xdr:twoCellAnchor>
  <xdr:twoCellAnchor editAs="oneCell">
    <xdr:from>
      <xdr:col>0</xdr:col>
      <xdr:colOff>0</xdr:colOff>
      <xdr:row>227</xdr:row>
      <xdr:rowOff>22412</xdr:rowOff>
    </xdr:from>
    <xdr:to>
      <xdr:col>0</xdr:col>
      <xdr:colOff>763200</xdr:colOff>
      <xdr:row>227</xdr:row>
      <xdr:rowOff>594812</xdr:rowOff>
    </xdr:to>
    <xdr:pic>
      <xdr:nvPicPr>
        <xdr:cNvPr id="348" name="Рисунок 347" descr="IMG20230622124336.jpg"/>
        <xdr:cNvPicPr>
          <a:picLocks noChangeAspect="1"/>
        </xdr:cNvPicPr>
      </xdr:nvPicPr>
      <xdr:blipFill>
        <a:blip xmlns:r="http://schemas.openxmlformats.org/officeDocument/2006/relationships" r:embed="rId194" cstate="print"/>
        <a:stretch>
          <a:fillRect/>
        </a:stretch>
      </xdr:blipFill>
      <xdr:spPr>
        <a:xfrm>
          <a:off x="0" y="169601030"/>
          <a:ext cx="763200" cy="572400"/>
        </a:xfrm>
        <a:prstGeom prst="rect">
          <a:avLst/>
        </a:prstGeom>
      </xdr:spPr>
    </xdr:pic>
    <xdr:clientData/>
  </xdr:twoCellAnchor>
  <xdr:twoCellAnchor editAs="oneCell">
    <xdr:from>
      <xdr:col>0</xdr:col>
      <xdr:colOff>0</xdr:colOff>
      <xdr:row>228</xdr:row>
      <xdr:rowOff>22412</xdr:rowOff>
    </xdr:from>
    <xdr:to>
      <xdr:col>0</xdr:col>
      <xdr:colOff>763200</xdr:colOff>
      <xdr:row>228</xdr:row>
      <xdr:rowOff>594812</xdr:rowOff>
    </xdr:to>
    <xdr:pic>
      <xdr:nvPicPr>
        <xdr:cNvPr id="349" name="Рисунок 348" descr="IMG20230622124530.jpg"/>
        <xdr:cNvPicPr>
          <a:picLocks noChangeAspect="1"/>
        </xdr:cNvPicPr>
      </xdr:nvPicPr>
      <xdr:blipFill>
        <a:blip xmlns:r="http://schemas.openxmlformats.org/officeDocument/2006/relationships" r:embed="rId195" cstate="print"/>
        <a:stretch>
          <a:fillRect/>
        </a:stretch>
      </xdr:blipFill>
      <xdr:spPr>
        <a:xfrm>
          <a:off x="0" y="170206147"/>
          <a:ext cx="763200" cy="572400"/>
        </a:xfrm>
        <a:prstGeom prst="rect">
          <a:avLst/>
        </a:prstGeom>
      </xdr:spPr>
    </xdr:pic>
    <xdr:clientData/>
  </xdr:twoCellAnchor>
  <xdr:twoCellAnchor editAs="oneCell">
    <xdr:from>
      <xdr:col>0</xdr:col>
      <xdr:colOff>0</xdr:colOff>
      <xdr:row>229</xdr:row>
      <xdr:rowOff>22412</xdr:rowOff>
    </xdr:from>
    <xdr:to>
      <xdr:col>0</xdr:col>
      <xdr:colOff>763200</xdr:colOff>
      <xdr:row>229</xdr:row>
      <xdr:rowOff>594812</xdr:rowOff>
    </xdr:to>
    <xdr:pic>
      <xdr:nvPicPr>
        <xdr:cNvPr id="350" name="Рисунок 349" descr="IMG20230622131754.jpg"/>
        <xdr:cNvPicPr>
          <a:picLocks noChangeAspect="1"/>
        </xdr:cNvPicPr>
      </xdr:nvPicPr>
      <xdr:blipFill>
        <a:blip xmlns:r="http://schemas.openxmlformats.org/officeDocument/2006/relationships" r:embed="rId196" cstate="print"/>
        <a:stretch>
          <a:fillRect/>
        </a:stretch>
      </xdr:blipFill>
      <xdr:spPr>
        <a:xfrm>
          <a:off x="0" y="170811265"/>
          <a:ext cx="763200" cy="572400"/>
        </a:xfrm>
        <a:prstGeom prst="rect">
          <a:avLst/>
        </a:prstGeom>
      </xdr:spPr>
    </xdr:pic>
    <xdr:clientData/>
  </xdr:twoCellAnchor>
  <xdr:twoCellAnchor editAs="oneCell">
    <xdr:from>
      <xdr:col>0</xdr:col>
      <xdr:colOff>0</xdr:colOff>
      <xdr:row>230</xdr:row>
      <xdr:rowOff>22412</xdr:rowOff>
    </xdr:from>
    <xdr:to>
      <xdr:col>0</xdr:col>
      <xdr:colOff>763200</xdr:colOff>
      <xdr:row>230</xdr:row>
      <xdr:rowOff>594812</xdr:rowOff>
    </xdr:to>
    <xdr:pic>
      <xdr:nvPicPr>
        <xdr:cNvPr id="351" name="Рисунок 350" descr="IMG20230622132446.jpg"/>
        <xdr:cNvPicPr>
          <a:picLocks noChangeAspect="1"/>
        </xdr:cNvPicPr>
      </xdr:nvPicPr>
      <xdr:blipFill>
        <a:blip xmlns:r="http://schemas.openxmlformats.org/officeDocument/2006/relationships" r:embed="rId197" cstate="print"/>
        <a:stretch>
          <a:fillRect/>
        </a:stretch>
      </xdr:blipFill>
      <xdr:spPr>
        <a:xfrm>
          <a:off x="0" y="171416383"/>
          <a:ext cx="763200" cy="572400"/>
        </a:xfrm>
        <a:prstGeom prst="rect">
          <a:avLst/>
        </a:prstGeom>
      </xdr:spPr>
    </xdr:pic>
    <xdr:clientData/>
  </xdr:twoCellAnchor>
  <xdr:twoCellAnchor editAs="oneCell">
    <xdr:from>
      <xdr:col>0</xdr:col>
      <xdr:colOff>0</xdr:colOff>
      <xdr:row>231</xdr:row>
      <xdr:rowOff>22412</xdr:rowOff>
    </xdr:from>
    <xdr:to>
      <xdr:col>0</xdr:col>
      <xdr:colOff>763200</xdr:colOff>
      <xdr:row>231</xdr:row>
      <xdr:rowOff>594812</xdr:rowOff>
    </xdr:to>
    <xdr:pic>
      <xdr:nvPicPr>
        <xdr:cNvPr id="352" name="Рисунок 351" descr="IMG20230622124129.jpg"/>
        <xdr:cNvPicPr>
          <a:picLocks noChangeAspect="1"/>
        </xdr:cNvPicPr>
      </xdr:nvPicPr>
      <xdr:blipFill>
        <a:blip xmlns:r="http://schemas.openxmlformats.org/officeDocument/2006/relationships" r:embed="rId198" cstate="print"/>
        <a:stretch>
          <a:fillRect/>
        </a:stretch>
      </xdr:blipFill>
      <xdr:spPr>
        <a:xfrm>
          <a:off x="0" y="172021500"/>
          <a:ext cx="763200" cy="572400"/>
        </a:xfrm>
        <a:prstGeom prst="rect">
          <a:avLst/>
        </a:prstGeom>
      </xdr:spPr>
    </xdr:pic>
    <xdr:clientData/>
  </xdr:twoCellAnchor>
  <xdr:twoCellAnchor editAs="oneCell">
    <xdr:from>
      <xdr:col>0</xdr:col>
      <xdr:colOff>0</xdr:colOff>
      <xdr:row>232</xdr:row>
      <xdr:rowOff>22412</xdr:rowOff>
    </xdr:from>
    <xdr:to>
      <xdr:col>0</xdr:col>
      <xdr:colOff>763200</xdr:colOff>
      <xdr:row>232</xdr:row>
      <xdr:rowOff>594812</xdr:rowOff>
    </xdr:to>
    <xdr:pic>
      <xdr:nvPicPr>
        <xdr:cNvPr id="353" name="Рисунок 352" descr="IMG20230622123547.jpg"/>
        <xdr:cNvPicPr>
          <a:picLocks noChangeAspect="1"/>
        </xdr:cNvPicPr>
      </xdr:nvPicPr>
      <xdr:blipFill>
        <a:blip xmlns:r="http://schemas.openxmlformats.org/officeDocument/2006/relationships" r:embed="rId199" cstate="print"/>
        <a:stretch>
          <a:fillRect/>
        </a:stretch>
      </xdr:blipFill>
      <xdr:spPr>
        <a:xfrm>
          <a:off x="0" y="172626618"/>
          <a:ext cx="763200" cy="572400"/>
        </a:xfrm>
        <a:prstGeom prst="rect">
          <a:avLst/>
        </a:prstGeom>
      </xdr:spPr>
    </xdr:pic>
    <xdr:clientData/>
  </xdr:twoCellAnchor>
  <xdr:twoCellAnchor editAs="oneCell">
    <xdr:from>
      <xdr:col>0</xdr:col>
      <xdr:colOff>0</xdr:colOff>
      <xdr:row>233</xdr:row>
      <xdr:rowOff>22412</xdr:rowOff>
    </xdr:from>
    <xdr:to>
      <xdr:col>0</xdr:col>
      <xdr:colOff>763200</xdr:colOff>
      <xdr:row>233</xdr:row>
      <xdr:rowOff>594812</xdr:rowOff>
    </xdr:to>
    <xdr:pic>
      <xdr:nvPicPr>
        <xdr:cNvPr id="354" name="Рисунок 353" descr="IMG20230622130932.jpg"/>
        <xdr:cNvPicPr>
          <a:picLocks noChangeAspect="1"/>
        </xdr:cNvPicPr>
      </xdr:nvPicPr>
      <xdr:blipFill>
        <a:blip xmlns:r="http://schemas.openxmlformats.org/officeDocument/2006/relationships" r:embed="rId200" cstate="print"/>
        <a:stretch>
          <a:fillRect/>
        </a:stretch>
      </xdr:blipFill>
      <xdr:spPr>
        <a:xfrm>
          <a:off x="0" y="173231736"/>
          <a:ext cx="763200" cy="572400"/>
        </a:xfrm>
        <a:prstGeom prst="rect">
          <a:avLst/>
        </a:prstGeom>
      </xdr:spPr>
    </xdr:pic>
    <xdr:clientData/>
  </xdr:twoCellAnchor>
  <xdr:twoCellAnchor editAs="oneCell">
    <xdr:from>
      <xdr:col>0</xdr:col>
      <xdr:colOff>0</xdr:colOff>
      <xdr:row>234</xdr:row>
      <xdr:rowOff>22412</xdr:rowOff>
    </xdr:from>
    <xdr:to>
      <xdr:col>0</xdr:col>
      <xdr:colOff>763200</xdr:colOff>
      <xdr:row>234</xdr:row>
      <xdr:rowOff>594812</xdr:rowOff>
    </xdr:to>
    <xdr:pic>
      <xdr:nvPicPr>
        <xdr:cNvPr id="355" name="Рисунок 354" descr="IMG20230622131414.jpg"/>
        <xdr:cNvPicPr>
          <a:picLocks noChangeAspect="1"/>
        </xdr:cNvPicPr>
      </xdr:nvPicPr>
      <xdr:blipFill>
        <a:blip xmlns:r="http://schemas.openxmlformats.org/officeDocument/2006/relationships" r:embed="rId201" cstate="print"/>
        <a:stretch>
          <a:fillRect/>
        </a:stretch>
      </xdr:blipFill>
      <xdr:spPr>
        <a:xfrm>
          <a:off x="0" y="173836853"/>
          <a:ext cx="763200" cy="572400"/>
        </a:xfrm>
        <a:prstGeom prst="rect">
          <a:avLst/>
        </a:prstGeom>
      </xdr:spPr>
    </xdr:pic>
    <xdr:clientData/>
  </xdr:twoCellAnchor>
  <xdr:twoCellAnchor editAs="oneCell">
    <xdr:from>
      <xdr:col>0</xdr:col>
      <xdr:colOff>0</xdr:colOff>
      <xdr:row>235</xdr:row>
      <xdr:rowOff>22412</xdr:rowOff>
    </xdr:from>
    <xdr:to>
      <xdr:col>0</xdr:col>
      <xdr:colOff>763200</xdr:colOff>
      <xdr:row>235</xdr:row>
      <xdr:rowOff>594812</xdr:rowOff>
    </xdr:to>
    <xdr:pic>
      <xdr:nvPicPr>
        <xdr:cNvPr id="356" name="Рисунок 355" descr="IMG20230622131058.jpg"/>
        <xdr:cNvPicPr>
          <a:picLocks noChangeAspect="1"/>
        </xdr:cNvPicPr>
      </xdr:nvPicPr>
      <xdr:blipFill>
        <a:blip xmlns:r="http://schemas.openxmlformats.org/officeDocument/2006/relationships" r:embed="rId202" cstate="print"/>
        <a:stretch>
          <a:fillRect/>
        </a:stretch>
      </xdr:blipFill>
      <xdr:spPr>
        <a:xfrm>
          <a:off x="0" y="174441971"/>
          <a:ext cx="763200" cy="572400"/>
        </a:xfrm>
        <a:prstGeom prst="rect">
          <a:avLst/>
        </a:prstGeom>
      </xdr:spPr>
    </xdr:pic>
    <xdr:clientData/>
  </xdr:twoCellAnchor>
  <xdr:twoCellAnchor editAs="oneCell">
    <xdr:from>
      <xdr:col>0</xdr:col>
      <xdr:colOff>0</xdr:colOff>
      <xdr:row>236</xdr:row>
      <xdr:rowOff>22412</xdr:rowOff>
    </xdr:from>
    <xdr:to>
      <xdr:col>0</xdr:col>
      <xdr:colOff>763200</xdr:colOff>
      <xdr:row>236</xdr:row>
      <xdr:rowOff>594812</xdr:rowOff>
    </xdr:to>
    <xdr:pic>
      <xdr:nvPicPr>
        <xdr:cNvPr id="357" name="Рисунок 356" descr="IMG20230622132339.jpg"/>
        <xdr:cNvPicPr>
          <a:picLocks noChangeAspect="1"/>
        </xdr:cNvPicPr>
      </xdr:nvPicPr>
      <xdr:blipFill>
        <a:blip xmlns:r="http://schemas.openxmlformats.org/officeDocument/2006/relationships" r:embed="rId203" cstate="print"/>
        <a:stretch>
          <a:fillRect/>
        </a:stretch>
      </xdr:blipFill>
      <xdr:spPr>
        <a:xfrm>
          <a:off x="0" y="175047088"/>
          <a:ext cx="763200" cy="572400"/>
        </a:xfrm>
        <a:prstGeom prst="rect">
          <a:avLst/>
        </a:prstGeom>
      </xdr:spPr>
    </xdr:pic>
    <xdr:clientData/>
  </xdr:twoCellAnchor>
  <xdr:twoCellAnchor editAs="oneCell">
    <xdr:from>
      <xdr:col>0</xdr:col>
      <xdr:colOff>0</xdr:colOff>
      <xdr:row>237</xdr:row>
      <xdr:rowOff>22412</xdr:rowOff>
    </xdr:from>
    <xdr:to>
      <xdr:col>0</xdr:col>
      <xdr:colOff>763200</xdr:colOff>
      <xdr:row>237</xdr:row>
      <xdr:rowOff>594812</xdr:rowOff>
    </xdr:to>
    <xdr:pic>
      <xdr:nvPicPr>
        <xdr:cNvPr id="358" name="Рисунок 357" descr="IMG20230622123933.jpg"/>
        <xdr:cNvPicPr>
          <a:picLocks noChangeAspect="1"/>
        </xdr:cNvPicPr>
      </xdr:nvPicPr>
      <xdr:blipFill>
        <a:blip xmlns:r="http://schemas.openxmlformats.org/officeDocument/2006/relationships" r:embed="rId204" cstate="print"/>
        <a:stretch>
          <a:fillRect/>
        </a:stretch>
      </xdr:blipFill>
      <xdr:spPr>
        <a:xfrm>
          <a:off x="0" y="175652206"/>
          <a:ext cx="763200" cy="572400"/>
        </a:xfrm>
        <a:prstGeom prst="rect">
          <a:avLst/>
        </a:prstGeom>
      </xdr:spPr>
    </xdr:pic>
    <xdr:clientData/>
  </xdr:twoCellAnchor>
  <xdr:twoCellAnchor editAs="oneCell">
    <xdr:from>
      <xdr:col>0</xdr:col>
      <xdr:colOff>0</xdr:colOff>
      <xdr:row>238</xdr:row>
      <xdr:rowOff>22412</xdr:rowOff>
    </xdr:from>
    <xdr:to>
      <xdr:col>0</xdr:col>
      <xdr:colOff>763200</xdr:colOff>
      <xdr:row>238</xdr:row>
      <xdr:rowOff>594812</xdr:rowOff>
    </xdr:to>
    <xdr:pic>
      <xdr:nvPicPr>
        <xdr:cNvPr id="359" name="Рисунок 358" descr="IMG20230622131238.jpg"/>
        <xdr:cNvPicPr>
          <a:picLocks noChangeAspect="1"/>
        </xdr:cNvPicPr>
      </xdr:nvPicPr>
      <xdr:blipFill>
        <a:blip xmlns:r="http://schemas.openxmlformats.org/officeDocument/2006/relationships" r:embed="rId205" cstate="print"/>
        <a:stretch>
          <a:fillRect/>
        </a:stretch>
      </xdr:blipFill>
      <xdr:spPr>
        <a:xfrm>
          <a:off x="0" y="176257324"/>
          <a:ext cx="763200" cy="572400"/>
        </a:xfrm>
        <a:prstGeom prst="rect">
          <a:avLst/>
        </a:prstGeom>
      </xdr:spPr>
    </xdr:pic>
    <xdr:clientData/>
  </xdr:twoCellAnchor>
  <xdr:twoCellAnchor editAs="oneCell">
    <xdr:from>
      <xdr:col>0</xdr:col>
      <xdr:colOff>0</xdr:colOff>
      <xdr:row>239</xdr:row>
      <xdr:rowOff>22412</xdr:rowOff>
    </xdr:from>
    <xdr:to>
      <xdr:col>0</xdr:col>
      <xdr:colOff>763200</xdr:colOff>
      <xdr:row>239</xdr:row>
      <xdr:rowOff>594812</xdr:rowOff>
    </xdr:to>
    <xdr:pic>
      <xdr:nvPicPr>
        <xdr:cNvPr id="360" name="Рисунок 359" descr="IMG20230622131924.jpg"/>
        <xdr:cNvPicPr>
          <a:picLocks noChangeAspect="1"/>
        </xdr:cNvPicPr>
      </xdr:nvPicPr>
      <xdr:blipFill>
        <a:blip xmlns:r="http://schemas.openxmlformats.org/officeDocument/2006/relationships" r:embed="rId206" cstate="print"/>
        <a:stretch>
          <a:fillRect/>
        </a:stretch>
      </xdr:blipFill>
      <xdr:spPr>
        <a:xfrm>
          <a:off x="0" y="176862441"/>
          <a:ext cx="763200" cy="572400"/>
        </a:xfrm>
        <a:prstGeom prst="rect">
          <a:avLst/>
        </a:prstGeom>
      </xdr:spPr>
    </xdr:pic>
    <xdr:clientData/>
  </xdr:twoCellAnchor>
  <xdr:twoCellAnchor editAs="oneCell">
    <xdr:from>
      <xdr:col>0</xdr:col>
      <xdr:colOff>0</xdr:colOff>
      <xdr:row>240</xdr:row>
      <xdr:rowOff>22412</xdr:rowOff>
    </xdr:from>
    <xdr:to>
      <xdr:col>0</xdr:col>
      <xdr:colOff>763200</xdr:colOff>
      <xdr:row>240</xdr:row>
      <xdr:rowOff>594812</xdr:rowOff>
    </xdr:to>
    <xdr:pic>
      <xdr:nvPicPr>
        <xdr:cNvPr id="361" name="Рисунок 360" descr="IMG20230622124707.jpg"/>
        <xdr:cNvPicPr>
          <a:picLocks noChangeAspect="1"/>
        </xdr:cNvPicPr>
      </xdr:nvPicPr>
      <xdr:blipFill>
        <a:blip xmlns:r="http://schemas.openxmlformats.org/officeDocument/2006/relationships" r:embed="rId207" cstate="print"/>
        <a:stretch>
          <a:fillRect/>
        </a:stretch>
      </xdr:blipFill>
      <xdr:spPr>
        <a:xfrm>
          <a:off x="0" y="177467559"/>
          <a:ext cx="763200" cy="572400"/>
        </a:xfrm>
        <a:prstGeom prst="rect">
          <a:avLst/>
        </a:prstGeom>
      </xdr:spPr>
    </xdr:pic>
    <xdr:clientData/>
  </xdr:twoCellAnchor>
  <xdr:twoCellAnchor editAs="oneCell">
    <xdr:from>
      <xdr:col>0</xdr:col>
      <xdr:colOff>0</xdr:colOff>
      <xdr:row>241</xdr:row>
      <xdr:rowOff>22412</xdr:rowOff>
    </xdr:from>
    <xdr:to>
      <xdr:col>0</xdr:col>
      <xdr:colOff>763200</xdr:colOff>
      <xdr:row>241</xdr:row>
      <xdr:rowOff>594812</xdr:rowOff>
    </xdr:to>
    <xdr:pic>
      <xdr:nvPicPr>
        <xdr:cNvPr id="362" name="Рисунок 361" descr="IMG20230622132204.jpg"/>
        <xdr:cNvPicPr>
          <a:picLocks noChangeAspect="1"/>
        </xdr:cNvPicPr>
      </xdr:nvPicPr>
      <xdr:blipFill>
        <a:blip xmlns:r="http://schemas.openxmlformats.org/officeDocument/2006/relationships" r:embed="rId208" cstate="print"/>
        <a:stretch>
          <a:fillRect/>
        </a:stretch>
      </xdr:blipFill>
      <xdr:spPr>
        <a:xfrm>
          <a:off x="0" y="178072677"/>
          <a:ext cx="763200" cy="572400"/>
        </a:xfrm>
        <a:prstGeom prst="rect">
          <a:avLst/>
        </a:prstGeom>
      </xdr:spPr>
    </xdr:pic>
    <xdr:clientData/>
  </xdr:twoCellAnchor>
  <xdr:twoCellAnchor editAs="oneCell">
    <xdr:from>
      <xdr:col>0</xdr:col>
      <xdr:colOff>0</xdr:colOff>
      <xdr:row>168</xdr:row>
      <xdr:rowOff>6767</xdr:rowOff>
    </xdr:from>
    <xdr:to>
      <xdr:col>0</xdr:col>
      <xdr:colOff>763200</xdr:colOff>
      <xdr:row>169</xdr:row>
      <xdr:rowOff>0</xdr:rowOff>
    </xdr:to>
    <xdr:pic>
      <xdr:nvPicPr>
        <xdr:cNvPr id="309" name="Рисунок 308" descr="1.jpg">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209" cstate="print"/>
        <a:stretch>
          <a:fillRect/>
        </a:stretch>
      </xdr:blipFill>
      <xdr:spPr>
        <a:xfrm>
          <a:off x="0" y="135586738"/>
          <a:ext cx="763200" cy="564733"/>
        </a:xfrm>
        <a:prstGeom prst="rect">
          <a:avLst/>
        </a:prstGeom>
      </xdr:spPr>
    </xdr:pic>
    <xdr:clientData/>
  </xdr:twoCellAnchor>
  <xdr:twoCellAnchor editAs="oneCell">
    <xdr:from>
      <xdr:col>0</xdr:col>
      <xdr:colOff>0</xdr:colOff>
      <xdr:row>169</xdr:row>
      <xdr:rowOff>11206</xdr:rowOff>
    </xdr:from>
    <xdr:to>
      <xdr:col>0</xdr:col>
      <xdr:colOff>763200</xdr:colOff>
      <xdr:row>169</xdr:row>
      <xdr:rowOff>583606</xdr:rowOff>
    </xdr:to>
    <xdr:pic>
      <xdr:nvPicPr>
        <xdr:cNvPr id="327" name="Рисунок 326" descr="4673729826860.jpg"/>
        <xdr:cNvPicPr>
          <a:picLocks noChangeAspect="1"/>
        </xdr:cNvPicPr>
      </xdr:nvPicPr>
      <xdr:blipFill>
        <a:blip xmlns:r="http://schemas.openxmlformats.org/officeDocument/2006/relationships" r:embed="rId210" cstate="print"/>
        <a:stretch>
          <a:fillRect/>
        </a:stretch>
      </xdr:blipFill>
      <xdr:spPr>
        <a:xfrm>
          <a:off x="0" y="135019677"/>
          <a:ext cx="763200" cy="572400"/>
        </a:xfrm>
        <a:prstGeom prst="rect">
          <a:avLst/>
        </a:prstGeom>
      </xdr:spPr>
    </xdr:pic>
    <xdr:clientData/>
  </xdr:twoCellAnchor>
  <xdr:twoCellAnchor editAs="oneCell">
    <xdr:from>
      <xdr:col>0</xdr:col>
      <xdr:colOff>0</xdr:colOff>
      <xdr:row>196</xdr:row>
      <xdr:rowOff>11206</xdr:rowOff>
    </xdr:from>
    <xdr:to>
      <xdr:col>0</xdr:col>
      <xdr:colOff>764100</xdr:colOff>
      <xdr:row>196</xdr:row>
      <xdr:rowOff>1030006</xdr:rowOff>
    </xdr:to>
    <xdr:pic>
      <xdr:nvPicPr>
        <xdr:cNvPr id="326" name="Рисунок 325" descr="3.jpg"/>
        <xdr:cNvPicPr>
          <a:picLocks noChangeAspect="1"/>
        </xdr:cNvPicPr>
      </xdr:nvPicPr>
      <xdr:blipFill>
        <a:blip xmlns:r="http://schemas.openxmlformats.org/officeDocument/2006/relationships" r:embed="rId211" cstate="print"/>
        <a:stretch>
          <a:fillRect/>
        </a:stretch>
      </xdr:blipFill>
      <xdr:spPr>
        <a:xfrm>
          <a:off x="0" y="157487471"/>
          <a:ext cx="764100" cy="1018800"/>
        </a:xfrm>
        <a:prstGeom prst="rect">
          <a:avLst/>
        </a:prstGeom>
      </xdr:spPr>
    </xdr:pic>
    <xdr:clientData/>
  </xdr:twoCellAnchor>
  <xdr:twoCellAnchor editAs="oneCell">
    <xdr:from>
      <xdr:col>0</xdr:col>
      <xdr:colOff>0</xdr:colOff>
      <xdr:row>197</xdr:row>
      <xdr:rowOff>22412</xdr:rowOff>
    </xdr:from>
    <xdr:to>
      <xdr:col>0</xdr:col>
      <xdr:colOff>763200</xdr:colOff>
      <xdr:row>198</xdr:row>
      <xdr:rowOff>900</xdr:rowOff>
    </xdr:to>
    <xdr:pic>
      <xdr:nvPicPr>
        <xdr:cNvPr id="331" name="Рисунок 330" descr="IMG20230711163539.jpg"/>
        <xdr:cNvPicPr>
          <a:picLocks noChangeAspect="1"/>
        </xdr:cNvPicPr>
      </xdr:nvPicPr>
      <xdr:blipFill>
        <a:blip xmlns:r="http://schemas.openxmlformats.org/officeDocument/2006/relationships" r:embed="rId212" cstate="print"/>
        <a:stretch>
          <a:fillRect/>
        </a:stretch>
      </xdr:blipFill>
      <xdr:spPr>
        <a:xfrm>
          <a:off x="0" y="155436794"/>
          <a:ext cx="763200" cy="572400"/>
        </a:xfrm>
        <a:prstGeom prst="rect">
          <a:avLst/>
        </a:prstGeom>
      </xdr:spPr>
    </xdr:pic>
    <xdr:clientData/>
  </xdr:twoCellAnchor>
  <xdr:twoCellAnchor editAs="oneCell">
    <xdr:from>
      <xdr:col>0</xdr:col>
      <xdr:colOff>0</xdr:colOff>
      <xdr:row>198</xdr:row>
      <xdr:rowOff>22412</xdr:rowOff>
    </xdr:from>
    <xdr:to>
      <xdr:col>0</xdr:col>
      <xdr:colOff>763200</xdr:colOff>
      <xdr:row>198</xdr:row>
      <xdr:rowOff>594812</xdr:rowOff>
    </xdr:to>
    <xdr:pic>
      <xdr:nvPicPr>
        <xdr:cNvPr id="332" name="Рисунок 331" descr="IMG20230717170710.jpg"/>
        <xdr:cNvPicPr>
          <a:picLocks noChangeAspect="1"/>
        </xdr:cNvPicPr>
      </xdr:nvPicPr>
      <xdr:blipFill>
        <a:blip xmlns:r="http://schemas.openxmlformats.org/officeDocument/2006/relationships" r:embed="rId213" cstate="print"/>
        <a:stretch>
          <a:fillRect/>
        </a:stretch>
      </xdr:blipFill>
      <xdr:spPr>
        <a:xfrm>
          <a:off x="0" y="156030706"/>
          <a:ext cx="763200" cy="572400"/>
        </a:xfrm>
        <a:prstGeom prst="rect">
          <a:avLst/>
        </a:prstGeom>
      </xdr:spPr>
    </xdr:pic>
    <xdr:clientData/>
  </xdr:twoCellAnchor>
  <xdr:twoCellAnchor editAs="oneCell">
    <xdr:from>
      <xdr:col>0</xdr:col>
      <xdr:colOff>0</xdr:colOff>
      <xdr:row>199</xdr:row>
      <xdr:rowOff>11206</xdr:rowOff>
    </xdr:from>
    <xdr:to>
      <xdr:col>0</xdr:col>
      <xdr:colOff>763200</xdr:colOff>
      <xdr:row>199</xdr:row>
      <xdr:rowOff>1028806</xdr:rowOff>
    </xdr:to>
    <xdr:pic>
      <xdr:nvPicPr>
        <xdr:cNvPr id="333" name="Рисунок 332" descr="IMG20230717171820.jpg"/>
        <xdr:cNvPicPr>
          <a:picLocks noChangeAspect="1"/>
        </xdr:cNvPicPr>
      </xdr:nvPicPr>
      <xdr:blipFill>
        <a:blip xmlns:r="http://schemas.openxmlformats.org/officeDocument/2006/relationships" r:embed="rId214" cstate="print"/>
        <a:stretch>
          <a:fillRect/>
        </a:stretch>
      </xdr:blipFill>
      <xdr:spPr>
        <a:xfrm>
          <a:off x="0" y="156624618"/>
          <a:ext cx="763200" cy="1017600"/>
        </a:xfrm>
        <a:prstGeom prst="rect">
          <a:avLst/>
        </a:prstGeom>
      </xdr:spPr>
    </xdr:pic>
    <xdr:clientData/>
  </xdr:twoCellAnchor>
  <xdr:twoCellAnchor editAs="oneCell">
    <xdr:from>
      <xdr:col>0</xdr:col>
      <xdr:colOff>11205</xdr:colOff>
      <xdr:row>170</xdr:row>
      <xdr:rowOff>22413</xdr:rowOff>
    </xdr:from>
    <xdr:to>
      <xdr:col>1</xdr:col>
      <xdr:colOff>1199</xdr:colOff>
      <xdr:row>170</xdr:row>
      <xdr:rowOff>594813</xdr:rowOff>
    </xdr:to>
    <xdr:pic>
      <xdr:nvPicPr>
        <xdr:cNvPr id="295" name="Рисунок 294" descr="4673729826877.jpg"/>
        <xdr:cNvPicPr>
          <a:picLocks noChangeAspect="1"/>
        </xdr:cNvPicPr>
      </xdr:nvPicPr>
      <xdr:blipFill>
        <a:blip xmlns:r="http://schemas.openxmlformats.org/officeDocument/2006/relationships" r:embed="rId215" cstate="print"/>
        <a:stretch>
          <a:fillRect/>
        </a:stretch>
      </xdr:blipFill>
      <xdr:spPr>
        <a:xfrm>
          <a:off x="11205" y="132980207"/>
          <a:ext cx="763200" cy="572400"/>
        </a:xfrm>
        <a:prstGeom prst="rect">
          <a:avLst/>
        </a:prstGeom>
      </xdr:spPr>
    </xdr:pic>
    <xdr:clientData/>
  </xdr:twoCellAnchor>
  <xdr:twoCellAnchor editAs="oneCell">
    <xdr:from>
      <xdr:col>0</xdr:col>
      <xdr:colOff>0</xdr:colOff>
      <xdr:row>171</xdr:row>
      <xdr:rowOff>28575</xdr:rowOff>
    </xdr:from>
    <xdr:to>
      <xdr:col>1</xdr:col>
      <xdr:colOff>1200</xdr:colOff>
      <xdr:row>172</xdr:row>
      <xdr:rowOff>10425</xdr:rowOff>
    </xdr:to>
    <xdr:pic>
      <xdr:nvPicPr>
        <xdr:cNvPr id="296" name="Рисунок 295" descr="4673750662017.jpg"/>
        <xdr:cNvPicPr>
          <a:picLocks noChangeAspect="1"/>
        </xdr:cNvPicPr>
      </xdr:nvPicPr>
      <xdr:blipFill>
        <a:blip xmlns:r="http://schemas.openxmlformats.org/officeDocument/2006/relationships" r:embed="rId216" cstate="print"/>
        <a:stretch>
          <a:fillRect/>
        </a:stretch>
      </xdr:blipFill>
      <xdr:spPr>
        <a:xfrm>
          <a:off x="0" y="1085850"/>
          <a:ext cx="763200" cy="572400"/>
        </a:xfrm>
        <a:prstGeom prst="rect">
          <a:avLst/>
        </a:prstGeom>
      </xdr:spPr>
    </xdr:pic>
    <xdr:clientData/>
  </xdr:twoCellAnchor>
  <xdr:twoCellAnchor editAs="oneCell">
    <xdr:from>
      <xdr:col>0</xdr:col>
      <xdr:colOff>3514</xdr:colOff>
      <xdr:row>119</xdr:row>
      <xdr:rowOff>604303</xdr:rowOff>
    </xdr:from>
    <xdr:to>
      <xdr:col>0</xdr:col>
      <xdr:colOff>759514</xdr:colOff>
      <xdr:row>120</xdr:row>
      <xdr:rowOff>604303</xdr:rowOff>
    </xdr:to>
    <xdr:pic>
      <xdr:nvPicPr>
        <xdr:cNvPr id="302" name="Рисунок 301" descr="IMG20211109105919.jpg"/>
        <xdr:cNvPicPr>
          <a:picLocks noChangeAspect="1"/>
        </xdr:cNvPicPr>
      </xdr:nvPicPr>
      <xdr:blipFill>
        <a:blip xmlns:r="http://schemas.openxmlformats.org/officeDocument/2006/relationships" r:embed="rId217"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121</xdr:row>
      <xdr:rowOff>33618</xdr:rowOff>
    </xdr:from>
    <xdr:to>
      <xdr:col>0</xdr:col>
      <xdr:colOff>767206</xdr:colOff>
      <xdr:row>121</xdr:row>
      <xdr:rowOff>600618</xdr:rowOff>
    </xdr:to>
    <xdr:pic>
      <xdr:nvPicPr>
        <xdr:cNvPr id="307" name="Рисунок 306" descr="IMG_20240130_143019.jpg"/>
        <xdr:cNvPicPr>
          <a:picLocks noChangeAspect="1"/>
        </xdr:cNvPicPr>
      </xdr:nvPicPr>
      <xdr:blipFill>
        <a:blip xmlns:r="http://schemas.openxmlformats.org/officeDocument/2006/relationships" r:embed="rId218"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122</xdr:row>
      <xdr:rowOff>22412</xdr:rowOff>
    </xdr:from>
    <xdr:to>
      <xdr:col>0</xdr:col>
      <xdr:colOff>763200</xdr:colOff>
      <xdr:row>122</xdr:row>
      <xdr:rowOff>594812</xdr:rowOff>
    </xdr:to>
    <xdr:pic>
      <xdr:nvPicPr>
        <xdr:cNvPr id="317" name="Рисунок 316" descr="IMG_20240130_150743.jpg"/>
        <xdr:cNvPicPr>
          <a:picLocks noChangeAspect="1"/>
        </xdr:cNvPicPr>
      </xdr:nvPicPr>
      <xdr:blipFill>
        <a:blip xmlns:r="http://schemas.openxmlformats.org/officeDocument/2006/relationships" r:embed="rId219" cstate="print"/>
        <a:stretch>
          <a:fillRect/>
        </a:stretch>
      </xdr:blipFill>
      <xdr:spPr>
        <a:xfrm>
          <a:off x="0" y="104618118"/>
          <a:ext cx="763200" cy="572400"/>
        </a:xfrm>
        <a:prstGeom prst="rect">
          <a:avLst/>
        </a:prstGeom>
      </xdr:spPr>
    </xdr:pic>
    <xdr:clientData/>
  </xdr:twoCellAnchor>
  <xdr:twoCellAnchor editAs="oneCell">
    <xdr:from>
      <xdr:col>0</xdr:col>
      <xdr:colOff>0</xdr:colOff>
      <xdr:row>123</xdr:row>
      <xdr:rowOff>11206</xdr:rowOff>
    </xdr:from>
    <xdr:to>
      <xdr:col>0</xdr:col>
      <xdr:colOff>763200</xdr:colOff>
      <xdr:row>123</xdr:row>
      <xdr:rowOff>583606</xdr:rowOff>
    </xdr:to>
    <xdr:pic>
      <xdr:nvPicPr>
        <xdr:cNvPr id="319" name="Рисунок 318" descr="1.jpg"/>
        <xdr:cNvPicPr>
          <a:picLocks noChangeAspect="1"/>
        </xdr:cNvPicPr>
      </xdr:nvPicPr>
      <xdr:blipFill>
        <a:blip xmlns:r="http://schemas.openxmlformats.org/officeDocument/2006/relationships" r:embed="rId220" cstate="print"/>
        <a:stretch>
          <a:fillRect/>
        </a:stretch>
      </xdr:blipFill>
      <xdr:spPr>
        <a:xfrm>
          <a:off x="0" y="105212030"/>
          <a:ext cx="763200" cy="572400"/>
        </a:xfrm>
        <a:prstGeom prst="rect">
          <a:avLst/>
        </a:prstGeom>
      </xdr:spPr>
    </xdr:pic>
    <xdr:clientData/>
  </xdr:twoCellAnchor>
  <xdr:twoCellAnchor editAs="oneCell">
    <xdr:from>
      <xdr:col>0</xdr:col>
      <xdr:colOff>0</xdr:colOff>
      <xdr:row>220</xdr:row>
      <xdr:rowOff>11206</xdr:rowOff>
    </xdr:from>
    <xdr:to>
      <xdr:col>0</xdr:col>
      <xdr:colOff>763200</xdr:colOff>
      <xdr:row>220</xdr:row>
      <xdr:rowOff>1028806</xdr:rowOff>
    </xdr:to>
    <xdr:pic>
      <xdr:nvPicPr>
        <xdr:cNvPr id="323" name="Рисунок 322" descr="1.jpg"/>
        <xdr:cNvPicPr>
          <a:picLocks noChangeAspect="1"/>
        </xdr:cNvPicPr>
      </xdr:nvPicPr>
      <xdr:blipFill>
        <a:blip xmlns:r="http://schemas.openxmlformats.org/officeDocument/2006/relationships" r:embed="rId221" cstate="print"/>
        <a:stretch>
          <a:fillRect/>
        </a:stretch>
      </xdr:blipFill>
      <xdr:spPr>
        <a:xfrm>
          <a:off x="0" y="168110647"/>
          <a:ext cx="763200" cy="1017600"/>
        </a:xfrm>
        <a:prstGeom prst="rect">
          <a:avLst/>
        </a:prstGeom>
      </xdr:spPr>
    </xdr:pic>
    <xdr:clientData/>
  </xdr:twoCellAnchor>
  <xdr:twoCellAnchor editAs="oneCell">
    <xdr:from>
      <xdr:col>0</xdr:col>
      <xdr:colOff>0</xdr:colOff>
      <xdr:row>246</xdr:row>
      <xdr:rowOff>11206</xdr:rowOff>
    </xdr:from>
    <xdr:to>
      <xdr:col>0</xdr:col>
      <xdr:colOff>763200</xdr:colOff>
      <xdr:row>247</xdr:row>
      <xdr:rowOff>901</xdr:rowOff>
    </xdr:to>
    <xdr:pic>
      <xdr:nvPicPr>
        <xdr:cNvPr id="336" name="Рисунок 335" descr="IMG_20231023_141747.jpg"/>
        <xdr:cNvPicPr>
          <a:picLocks noChangeAspect="1"/>
        </xdr:cNvPicPr>
      </xdr:nvPicPr>
      <xdr:blipFill>
        <a:blip xmlns:r="http://schemas.openxmlformats.org/officeDocument/2006/relationships" r:embed="rId222" cstate="print"/>
        <a:stretch>
          <a:fillRect/>
        </a:stretch>
      </xdr:blipFill>
      <xdr:spPr>
        <a:xfrm>
          <a:off x="0" y="182398147"/>
          <a:ext cx="763200" cy="572400"/>
        </a:xfrm>
        <a:prstGeom prst="rect">
          <a:avLst/>
        </a:prstGeom>
      </xdr:spPr>
    </xdr:pic>
    <xdr:clientData/>
  </xdr:twoCellAnchor>
  <xdr:twoCellAnchor editAs="oneCell">
    <xdr:from>
      <xdr:col>0</xdr:col>
      <xdr:colOff>0</xdr:colOff>
      <xdr:row>247</xdr:row>
      <xdr:rowOff>11206</xdr:rowOff>
    </xdr:from>
    <xdr:to>
      <xdr:col>0</xdr:col>
      <xdr:colOff>763200</xdr:colOff>
      <xdr:row>248</xdr:row>
      <xdr:rowOff>901</xdr:rowOff>
    </xdr:to>
    <xdr:pic>
      <xdr:nvPicPr>
        <xdr:cNvPr id="337" name="Рисунок 336" descr="4673729826976.jpg"/>
        <xdr:cNvPicPr>
          <a:picLocks noChangeAspect="1"/>
        </xdr:cNvPicPr>
      </xdr:nvPicPr>
      <xdr:blipFill>
        <a:blip xmlns:r="http://schemas.openxmlformats.org/officeDocument/2006/relationships" r:embed="rId223" cstate="print"/>
        <a:stretch>
          <a:fillRect/>
        </a:stretch>
      </xdr:blipFill>
      <xdr:spPr>
        <a:xfrm>
          <a:off x="0" y="182980853"/>
          <a:ext cx="763200" cy="572400"/>
        </a:xfrm>
        <a:prstGeom prst="rect">
          <a:avLst/>
        </a:prstGeom>
      </xdr:spPr>
    </xdr:pic>
    <xdr:clientData/>
  </xdr:twoCellAnchor>
  <xdr:twoCellAnchor editAs="oneCell">
    <xdr:from>
      <xdr:col>0</xdr:col>
      <xdr:colOff>0</xdr:colOff>
      <xdr:row>248</xdr:row>
      <xdr:rowOff>11206</xdr:rowOff>
    </xdr:from>
    <xdr:to>
      <xdr:col>0</xdr:col>
      <xdr:colOff>763200</xdr:colOff>
      <xdr:row>249</xdr:row>
      <xdr:rowOff>898</xdr:rowOff>
    </xdr:to>
    <xdr:pic>
      <xdr:nvPicPr>
        <xdr:cNvPr id="338" name="Рисунок 337" descr="4673729826983.jpg"/>
        <xdr:cNvPicPr>
          <a:picLocks noChangeAspect="1"/>
        </xdr:cNvPicPr>
      </xdr:nvPicPr>
      <xdr:blipFill>
        <a:blip xmlns:r="http://schemas.openxmlformats.org/officeDocument/2006/relationships" r:embed="rId224" cstate="print"/>
        <a:stretch>
          <a:fillRect/>
        </a:stretch>
      </xdr:blipFill>
      <xdr:spPr>
        <a:xfrm>
          <a:off x="0" y="183563559"/>
          <a:ext cx="763200" cy="572400"/>
        </a:xfrm>
        <a:prstGeom prst="rect">
          <a:avLst/>
        </a:prstGeom>
      </xdr:spPr>
    </xdr:pic>
    <xdr:clientData/>
  </xdr:twoCellAnchor>
  <xdr:twoCellAnchor editAs="oneCell">
    <xdr:from>
      <xdr:col>0</xdr:col>
      <xdr:colOff>0</xdr:colOff>
      <xdr:row>221</xdr:row>
      <xdr:rowOff>22411</xdr:rowOff>
    </xdr:from>
    <xdr:to>
      <xdr:col>0</xdr:col>
      <xdr:colOff>763200</xdr:colOff>
      <xdr:row>221</xdr:row>
      <xdr:rowOff>594811</xdr:rowOff>
    </xdr:to>
    <xdr:pic>
      <xdr:nvPicPr>
        <xdr:cNvPr id="320" name="Рисунок 319" descr="IMG_20240111_125155.jpg"/>
        <xdr:cNvPicPr>
          <a:picLocks noChangeAspect="1"/>
        </xdr:cNvPicPr>
      </xdr:nvPicPr>
      <xdr:blipFill>
        <a:blip xmlns:r="http://schemas.openxmlformats.org/officeDocument/2006/relationships" r:embed="rId225" cstate="print"/>
        <a:stretch>
          <a:fillRect/>
        </a:stretch>
      </xdr:blipFill>
      <xdr:spPr>
        <a:xfrm>
          <a:off x="0" y="169601029"/>
          <a:ext cx="763200" cy="572400"/>
        </a:xfrm>
        <a:prstGeom prst="rect">
          <a:avLst/>
        </a:prstGeom>
      </xdr:spPr>
    </xdr:pic>
    <xdr:clientData/>
  </xdr:twoCellAnchor>
  <xdr:twoCellAnchor editAs="oneCell">
    <xdr:from>
      <xdr:col>0</xdr:col>
      <xdr:colOff>0</xdr:colOff>
      <xdr:row>222</xdr:row>
      <xdr:rowOff>11206</xdr:rowOff>
    </xdr:from>
    <xdr:to>
      <xdr:col>0</xdr:col>
      <xdr:colOff>764100</xdr:colOff>
      <xdr:row>222</xdr:row>
      <xdr:rowOff>1030006</xdr:rowOff>
    </xdr:to>
    <xdr:pic>
      <xdr:nvPicPr>
        <xdr:cNvPr id="328" name="Рисунок 327" descr="IMG_20240207_131146.jpg"/>
        <xdr:cNvPicPr>
          <a:picLocks noChangeAspect="1"/>
        </xdr:cNvPicPr>
      </xdr:nvPicPr>
      <xdr:blipFill>
        <a:blip xmlns:r="http://schemas.openxmlformats.org/officeDocument/2006/relationships" r:embed="rId226" cstate="print"/>
        <a:stretch>
          <a:fillRect/>
        </a:stretch>
      </xdr:blipFill>
      <xdr:spPr>
        <a:xfrm>
          <a:off x="0" y="169152794"/>
          <a:ext cx="764100" cy="1018800"/>
        </a:xfrm>
        <a:prstGeom prst="rect">
          <a:avLst/>
        </a:prstGeom>
      </xdr:spPr>
    </xdr:pic>
    <xdr:clientData/>
  </xdr:twoCellAnchor>
  <xdr:twoCellAnchor editAs="oneCell">
    <xdr:from>
      <xdr:col>0</xdr:col>
      <xdr:colOff>0</xdr:colOff>
      <xdr:row>85</xdr:row>
      <xdr:rowOff>11206</xdr:rowOff>
    </xdr:from>
    <xdr:to>
      <xdr:col>0</xdr:col>
      <xdr:colOff>758400</xdr:colOff>
      <xdr:row>85</xdr:row>
      <xdr:rowOff>580006</xdr:rowOff>
    </xdr:to>
    <xdr:pic>
      <xdr:nvPicPr>
        <xdr:cNvPr id="325" name="Рисунок 324" descr="3.jpg"/>
        <xdr:cNvPicPr>
          <a:picLocks noChangeAspect="1"/>
        </xdr:cNvPicPr>
      </xdr:nvPicPr>
      <xdr:blipFill>
        <a:blip xmlns:r="http://schemas.openxmlformats.org/officeDocument/2006/relationships" r:embed="rId227" cstate="print"/>
        <a:stretch>
          <a:fillRect/>
        </a:stretch>
      </xdr:blipFill>
      <xdr:spPr>
        <a:xfrm>
          <a:off x="0" y="83551059"/>
          <a:ext cx="758400" cy="568800"/>
        </a:xfrm>
        <a:prstGeom prst="rect">
          <a:avLst/>
        </a:prstGeom>
      </xdr:spPr>
    </xdr:pic>
    <xdr:clientData/>
  </xdr:twoCellAnchor>
  <xdr:twoCellAnchor editAs="oneCell">
    <xdr:from>
      <xdr:col>0</xdr:col>
      <xdr:colOff>0</xdr:colOff>
      <xdr:row>86</xdr:row>
      <xdr:rowOff>11206</xdr:rowOff>
    </xdr:from>
    <xdr:to>
      <xdr:col>0</xdr:col>
      <xdr:colOff>759600</xdr:colOff>
      <xdr:row>86</xdr:row>
      <xdr:rowOff>580906</xdr:rowOff>
    </xdr:to>
    <xdr:pic>
      <xdr:nvPicPr>
        <xdr:cNvPr id="329" name="Рисунок 328" descr="IMG_20240313_121830.jpg"/>
        <xdr:cNvPicPr>
          <a:picLocks noChangeAspect="1"/>
        </xdr:cNvPicPr>
      </xdr:nvPicPr>
      <xdr:blipFill>
        <a:blip xmlns:r="http://schemas.openxmlformats.org/officeDocument/2006/relationships" r:embed="rId228" cstate="print"/>
        <a:stretch>
          <a:fillRect/>
        </a:stretch>
      </xdr:blipFill>
      <xdr:spPr>
        <a:xfrm>
          <a:off x="0" y="83551059"/>
          <a:ext cx="759600" cy="569700"/>
        </a:xfrm>
        <a:prstGeom prst="rect">
          <a:avLst/>
        </a:prstGeom>
      </xdr:spPr>
    </xdr:pic>
    <xdr:clientData/>
  </xdr:twoCellAnchor>
  <xdr:twoCellAnchor editAs="oneCell">
    <xdr:from>
      <xdr:col>0</xdr:col>
      <xdr:colOff>0</xdr:colOff>
      <xdr:row>100</xdr:row>
      <xdr:rowOff>8283</xdr:rowOff>
    </xdr:from>
    <xdr:to>
      <xdr:col>0</xdr:col>
      <xdr:colOff>763200</xdr:colOff>
      <xdr:row>101</xdr:row>
      <xdr:rowOff>0</xdr:rowOff>
    </xdr:to>
    <xdr:pic>
      <xdr:nvPicPr>
        <xdr:cNvPr id="318" name="Рисунок 317" descr="IMG20210830155733.jpg"/>
        <xdr:cNvPicPr>
          <a:picLocks noChangeAspect="1"/>
        </xdr:cNvPicPr>
      </xdr:nvPicPr>
      <xdr:blipFill>
        <a:blip xmlns:r="http://schemas.openxmlformats.org/officeDocument/2006/relationships" r:embed="rId229" cstate="print"/>
        <a:stretch>
          <a:fillRect/>
        </a:stretch>
      </xdr:blipFill>
      <xdr:spPr>
        <a:xfrm>
          <a:off x="0" y="92983489"/>
          <a:ext cx="763200" cy="574422"/>
        </a:xfrm>
        <a:prstGeom prst="rect">
          <a:avLst/>
        </a:prstGeom>
      </xdr:spPr>
    </xdr:pic>
    <xdr:clientData/>
  </xdr:twoCellAnchor>
  <xdr:twoCellAnchor editAs="oneCell">
    <xdr:from>
      <xdr:col>0</xdr:col>
      <xdr:colOff>0</xdr:colOff>
      <xdr:row>101</xdr:row>
      <xdr:rowOff>11206</xdr:rowOff>
    </xdr:from>
    <xdr:to>
      <xdr:col>0</xdr:col>
      <xdr:colOff>763200</xdr:colOff>
      <xdr:row>101</xdr:row>
      <xdr:rowOff>1028806</xdr:rowOff>
    </xdr:to>
    <xdr:pic>
      <xdr:nvPicPr>
        <xdr:cNvPr id="243" name="Рисунок 242" descr="IMG_20240325_135756.jpg"/>
        <xdr:cNvPicPr>
          <a:picLocks noChangeAspect="1"/>
        </xdr:cNvPicPr>
      </xdr:nvPicPr>
      <xdr:blipFill>
        <a:blip xmlns:r="http://schemas.openxmlformats.org/officeDocument/2006/relationships" r:embed="rId230" cstate="print"/>
        <a:stretch>
          <a:fillRect/>
        </a:stretch>
      </xdr:blipFill>
      <xdr:spPr>
        <a:xfrm>
          <a:off x="0" y="80940088"/>
          <a:ext cx="763200" cy="1017600"/>
        </a:xfrm>
        <a:prstGeom prst="rect">
          <a:avLst/>
        </a:prstGeom>
      </xdr:spPr>
    </xdr:pic>
    <xdr:clientData/>
  </xdr:twoCellAnchor>
  <xdr:twoCellAnchor editAs="oneCell">
    <xdr:from>
      <xdr:col>0</xdr:col>
      <xdr:colOff>0</xdr:colOff>
      <xdr:row>102</xdr:row>
      <xdr:rowOff>22411</xdr:rowOff>
    </xdr:from>
    <xdr:to>
      <xdr:col>0</xdr:col>
      <xdr:colOff>763200</xdr:colOff>
      <xdr:row>103</xdr:row>
      <xdr:rowOff>900</xdr:rowOff>
    </xdr:to>
    <xdr:pic>
      <xdr:nvPicPr>
        <xdr:cNvPr id="249" name="Рисунок 248" descr="2.jpg"/>
        <xdr:cNvPicPr>
          <a:picLocks noChangeAspect="1"/>
        </xdr:cNvPicPr>
      </xdr:nvPicPr>
      <xdr:blipFill>
        <a:blip xmlns:r="http://schemas.openxmlformats.org/officeDocument/2006/relationships" r:embed="rId231" cstate="print"/>
        <a:stretch>
          <a:fillRect/>
        </a:stretch>
      </xdr:blipFill>
      <xdr:spPr>
        <a:xfrm>
          <a:off x="0" y="81410735"/>
          <a:ext cx="763200" cy="5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28575</xdr:rowOff>
    </xdr:from>
    <xdr:to>
      <xdr:col>1</xdr:col>
      <xdr:colOff>1200</xdr:colOff>
      <xdr:row>17</xdr:row>
      <xdr:rowOff>10425</xdr:rowOff>
    </xdr:to>
    <xdr:pic>
      <xdr:nvPicPr>
        <xdr:cNvPr id="19" name="Рисунок 18" descr="4673750662017.jpg"/>
        <xdr:cNvPicPr>
          <a:picLocks noChangeAspect="1"/>
        </xdr:cNvPicPr>
      </xdr:nvPicPr>
      <xdr:blipFill>
        <a:blip xmlns:r="http://schemas.openxmlformats.org/officeDocument/2006/relationships" r:embed="rId1" cstate="print"/>
        <a:stretch>
          <a:fillRect/>
        </a:stretch>
      </xdr:blipFill>
      <xdr:spPr>
        <a:xfrm>
          <a:off x="0" y="1085850"/>
          <a:ext cx="763200" cy="572400"/>
        </a:xfrm>
        <a:prstGeom prst="rect">
          <a:avLst/>
        </a:prstGeom>
      </xdr:spPr>
    </xdr:pic>
    <xdr:clientData/>
  </xdr:twoCellAnchor>
  <xdr:twoCellAnchor editAs="oneCell">
    <xdr:from>
      <xdr:col>0</xdr:col>
      <xdr:colOff>0</xdr:colOff>
      <xdr:row>16</xdr:row>
      <xdr:rowOff>28575</xdr:rowOff>
    </xdr:from>
    <xdr:to>
      <xdr:col>1</xdr:col>
      <xdr:colOff>1200</xdr:colOff>
      <xdr:row>17</xdr:row>
      <xdr:rowOff>10425</xdr:rowOff>
    </xdr:to>
    <xdr:pic>
      <xdr:nvPicPr>
        <xdr:cNvPr id="20" name="Рисунок 19" descr="4673750662017.jpg"/>
        <xdr:cNvPicPr>
          <a:picLocks noChangeAspect="1"/>
        </xdr:cNvPicPr>
      </xdr:nvPicPr>
      <xdr:blipFill>
        <a:blip xmlns:r="http://schemas.openxmlformats.org/officeDocument/2006/relationships" r:embed="rId1" cstate="print"/>
        <a:stretch>
          <a:fillRect/>
        </a:stretch>
      </xdr:blipFill>
      <xdr:spPr>
        <a:xfrm>
          <a:off x="0" y="1085850"/>
          <a:ext cx="763200" cy="572400"/>
        </a:xfrm>
        <a:prstGeom prst="rect">
          <a:avLst/>
        </a:prstGeom>
      </xdr:spPr>
    </xdr:pic>
    <xdr:clientData/>
  </xdr:twoCellAnchor>
  <xdr:twoCellAnchor editAs="oneCell">
    <xdr:from>
      <xdr:col>0</xdr:col>
      <xdr:colOff>0</xdr:colOff>
      <xdr:row>14</xdr:row>
      <xdr:rowOff>22412</xdr:rowOff>
    </xdr:from>
    <xdr:to>
      <xdr:col>1</xdr:col>
      <xdr:colOff>1200</xdr:colOff>
      <xdr:row>14</xdr:row>
      <xdr:rowOff>594812</xdr:rowOff>
    </xdr:to>
    <xdr:pic>
      <xdr:nvPicPr>
        <xdr:cNvPr id="28" name="Рисунок 27" descr="IMG_20240130_150743.jpg"/>
        <xdr:cNvPicPr>
          <a:picLocks noChangeAspect="1"/>
        </xdr:cNvPicPr>
      </xdr:nvPicPr>
      <xdr:blipFill>
        <a:blip xmlns:r="http://schemas.openxmlformats.org/officeDocument/2006/relationships" r:embed="rId2" cstate="print"/>
        <a:stretch>
          <a:fillRect/>
        </a:stretch>
      </xdr:blipFill>
      <xdr:spPr>
        <a:xfrm>
          <a:off x="0" y="104454512"/>
          <a:ext cx="763200" cy="572400"/>
        </a:xfrm>
        <a:prstGeom prst="rect">
          <a:avLst/>
        </a:prstGeom>
      </xdr:spPr>
    </xdr:pic>
    <xdr:clientData/>
  </xdr:twoCellAnchor>
  <xdr:twoCellAnchor editAs="oneCell">
    <xdr:from>
      <xdr:col>0</xdr:col>
      <xdr:colOff>0</xdr:colOff>
      <xdr:row>15</xdr:row>
      <xdr:rowOff>11206</xdr:rowOff>
    </xdr:from>
    <xdr:to>
      <xdr:col>1</xdr:col>
      <xdr:colOff>1200</xdr:colOff>
      <xdr:row>15</xdr:row>
      <xdr:rowOff>583606</xdr:rowOff>
    </xdr:to>
    <xdr:pic>
      <xdr:nvPicPr>
        <xdr:cNvPr id="29" name="Рисунок 28" descr="1.jpg"/>
        <xdr:cNvPicPr>
          <a:picLocks noChangeAspect="1"/>
        </xdr:cNvPicPr>
      </xdr:nvPicPr>
      <xdr:blipFill>
        <a:blip xmlns:r="http://schemas.openxmlformats.org/officeDocument/2006/relationships" r:embed="rId3" cstate="print"/>
        <a:stretch>
          <a:fillRect/>
        </a:stretch>
      </xdr:blipFill>
      <xdr:spPr>
        <a:xfrm>
          <a:off x="0" y="105043381"/>
          <a:ext cx="763200" cy="572400"/>
        </a:xfrm>
        <a:prstGeom prst="rect">
          <a:avLst/>
        </a:prstGeom>
      </xdr:spPr>
    </xdr:pic>
    <xdr:clientData/>
  </xdr:twoCellAnchor>
  <xdr:twoCellAnchor editAs="oneCell">
    <xdr:from>
      <xdr:col>0</xdr:col>
      <xdr:colOff>11206</xdr:colOff>
      <xdr:row>13</xdr:row>
      <xdr:rowOff>33618</xdr:rowOff>
    </xdr:from>
    <xdr:to>
      <xdr:col>0</xdr:col>
      <xdr:colOff>757681</xdr:colOff>
      <xdr:row>14</xdr:row>
      <xdr:rowOff>543</xdr:rowOff>
    </xdr:to>
    <xdr:pic>
      <xdr:nvPicPr>
        <xdr:cNvPr id="15" name="Рисунок 14" descr="IMG_20240130_143019.jpg"/>
        <xdr:cNvPicPr>
          <a:picLocks noChangeAspect="1"/>
        </xdr:cNvPicPr>
      </xdr:nvPicPr>
      <xdr:blipFill>
        <a:blip xmlns:r="http://schemas.openxmlformats.org/officeDocument/2006/relationships" r:embed="rId4" cstate="print"/>
        <a:stretch>
          <a:fillRect/>
        </a:stretch>
      </xdr:blipFill>
      <xdr:spPr>
        <a:xfrm>
          <a:off x="11206" y="1090893"/>
          <a:ext cx="746475" cy="567000"/>
        </a:xfrm>
        <a:prstGeom prst="rect">
          <a:avLst/>
        </a:prstGeom>
      </xdr:spPr>
    </xdr:pic>
    <xdr:clientData/>
  </xdr:twoCellAnchor>
  <xdr:twoCellAnchor editAs="oneCell">
    <xdr:from>
      <xdr:col>0</xdr:col>
      <xdr:colOff>0</xdr:colOff>
      <xdr:row>10</xdr:row>
      <xdr:rowOff>11206</xdr:rowOff>
    </xdr:from>
    <xdr:to>
      <xdr:col>1</xdr:col>
      <xdr:colOff>1200</xdr:colOff>
      <xdr:row>11</xdr:row>
      <xdr:rowOff>900</xdr:rowOff>
    </xdr:to>
    <xdr:pic>
      <xdr:nvPicPr>
        <xdr:cNvPr id="17" name="Рисунок 16" descr="IMG_20231023_141747.jpg"/>
        <xdr:cNvPicPr>
          <a:picLocks noChangeAspect="1"/>
        </xdr:cNvPicPr>
      </xdr:nvPicPr>
      <xdr:blipFill>
        <a:blip xmlns:r="http://schemas.openxmlformats.org/officeDocument/2006/relationships" r:embed="rId5" cstate="print"/>
        <a:stretch>
          <a:fillRect/>
        </a:stretch>
      </xdr:blipFill>
      <xdr:spPr>
        <a:xfrm>
          <a:off x="0" y="181967281"/>
          <a:ext cx="763200" cy="570719"/>
        </a:xfrm>
        <a:prstGeom prst="rect">
          <a:avLst/>
        </a:prstGeom>
      </xdr:spPr>
    </xdr:pic>
    <xdr:clientData/>
  </xdr:twoCellAnchor>
  <xdr:twoCellAnchor editAs="oneCell">
    <xdr:from>
      <xdr:col>0</xdr:col>
      <xdr:colOff>0</xdr:colOff>
      <xdr:row>11</xdr:row>
      <xdr:rowOff>11206</xdr:rowOff>
    </xdr:from>
    <xdr:to>
      <xdr:col>1</xdr:col>
      <xdr:colOff>1200</xdr:colOff>
      <xdr:row>12</xdr:row>
      <xdr:rowOff>900</xdr:rowOff>
    </xdr:to>
    <xdr:pic>
      <xdr:nvPicPr>
        <xdr:cNvPr id="18" name="Рисунок 17" descr="4673729826976.jpg"/>
        <xdr:cNvPicPr>
          <a:picLocks noChangeAspect="1"/>
        </xdr:cNvPicPr>
      </xdr:nvPicPr>
      <xdr:blipFill>
        <a:blip xmlns:r="http://schemas.openxmlformats.org/officeDocument/2006/relationships" r:embed="rId6" cstate="print"/>
        <a:stretch>
          <a:fillRect/>
        </a:stretch>
      </xdr:blipFill>
      <xdr:spPr>
        <a:xfrm>
          <a:off x="0" y="182548306"/>
          <a:ext cx="763200" cy="570719"/>
        </a:xfrm>
        <a:prstGeom prst="rect">
          <a:avLst/>
        </a:prstGeom>
      </xdr:spPr>
    </xdr:pic>
    <xdr:clientData/>
  </xdr:twoCellAnchor>
  <xdr:twoCellAnchor editAs="oneCell">
    <xdr:from>
      <xdr:col>0</xdr:col>
      <xdr:colOff>0</xdr:colOff>
      <xdr:row>12</xdr:row>
      <xdr:rowOff>11206</xdr:rowOff>
    </xdr:from>
    <xdr:to>
      <xdr:col>1</xdr:col>
      <xdr:colOff>1200</xdr:colOff>
      <xdr:row>13</xdr:row>
      <xdr:rowOff>900</xdr:rowOff>
    </xdr:to>
    <xdr:pic>
      <xdr:nvPicPr>
        <xdr:cNvPr id="22" name="Рисунок 21" descr="4673729826983.jpg"/>
        <xdr:cNvPicPr>
          <a:picLocks noChangeAspect="1"/>
        </xdr:cNvPicPr>
      </xdr:nvPicPr>
      <xdr:blipFill>
        <a:blip xmlns:r="http://schemas.openxmlformats.org/officeDocument/2006/relationships" r:embed="rId7" cstate="print"/>
        <a:stretch>
          <a:fillRect/>
        </a:stretch>
      </xdr:blipFill>
      <xdr:spPr>
        <a:xfrm>
          <a:off x="0" y="183129331"/>
          <a:ext cx="763200" cy="570719"/>
        </a:xfrm>
        <a:prstGeom prst="rect">
          <a:avLst/>
        </a:prstGeom>
      </xdr:spPr>
    </xdr:pic>
    <xdr:clientData/>
  </xdr:twoCellAnchor>
  <xdr:twoCellAnchor editAs="oneCell">
    <xdr:from>
      <xdr:col>0</xdr:col>
      <xdr:colOff>0</xdr:colOff>
      <xdr:row>9</xdr:row>
      <xdr:rowOff>22411</xdr:rowOff>
    </xdr:from>
    <xdr:to>
      <xdr:col>1</xdr:col>
      <xdr:colOff>1200</xdr:colOff>
      <xdr:row>9</xdr:row>
      <xdr:rowOff>594811</xdr:rowOff>
    </xdr:to>
    <xdr:pic>
      <xdr:nvPicPr>
        <xdr:cNvPr id="23" name="Рисунок 22" descr="IMG_20240111_125155.jpg"/>
        <xdr:cNvPicPr>
          <a:picLocks noChangeAspect="1"/>
        </xdr:cNvPicPr>
      </xdr:nvPicPr>
      <xdr:blipFill>
        <a:blip xmlns:r="http://schemas.openxmlformats.org/officeDocument/2006/relationships" r:embed="rId8" cstate="print"/>
        <a:stretch>
          <a:fillRect/>
        </a:stretch>
      </xdr:blipFill>
      <xdr:spPr>
        <a:xfrm>
          <a:off x="0" y="2117911"/>
          <a:ext cx="763200" cy="572400"/>
        </a:xfrm>
        <a:prstGeom prst="rect">
          <a:avLst/>
        </a:prstGeom>
      </xdr:spPr>
    </xdr:pic>
    <xdr:clientData/>
  </xdr:twoCellAnchor>
  <xdr:twoCellAnchor editAs="oneCell">
    <xdr:from>
      <xdr:col>0</xdr:col>
      <xdr:colOff>0</xdr:colOff>
      <xdr:row>8</xdr:row>
      <xdr:rowOff>20731</xdr:rowOff>
    </xdr:from>
    <xdr:to>
      <xdr:col>1</xdr:col>
      <xdr:colOff>2100</xdr:colOff>
      <xdr:row>9</xdr:row>
      <xdr:rowOff>1306</xdr:rowOff>
    </xdr:to>
    <xdr:pic>
      <xdr:nvPicPr>
        <xdr:cNvPr id="13" name="Рисунок 12" descr="IMG_20240207_131146.jpg"/>
        <xdr:cNvPicPr>
          <a:picLocks noChangeAspect="1"/>
        </xdr:cNvPicPr>
      </xdr:nvPicPr>
      <xdr:blipFill>
        <a:blip xmlns:r="http://schemas.openxmlformats.org/officeDocument/2006/relationships" r:embed="rId9" cstate="print"/>
        <a:stretch>
          <a:fillRect/>
        </a:stretch>
      </xdr:blipFill>
      <xdr:spPr>
        <a:xfrm>
          <a:off x="0" y="1078006"/>
          <a:ext cx="764100" cy="1018800"/>
        </a:xfrm>
        <a:prstGeom prst="rect">
          <a:avLst/>
        </a:prstGeom>
      </xdr:spPr>
    </xdr:pic>
    <xdr:clientData/>
  </xdr:twoCellAnchor>
  <xdr:twoCellAnchor editAs="oneCell">
    <xdr:from>
      <xdr:col>0</xdr:col>
      <xdr:colOff>0</xdr:colOff>
      <xdr:row>7</xdr:row>
      <xdr:rowOff>11206</xdr:rowOff>
    </xdr:from>
    <xdr:to>
      <xdr:col>0</xdr:col>
      <xdr:colOff>759600</xdr:colOff>
      <xdr:row>7</xdr:row>
      <xdr:rowOff>580906</xdr:rowOff>
    </xdr:to>
    <xdr:pic>
      <xdr:nvPicPr>
        <xdr:cNvPr id="16" name="Рисунок 15" descr="IMG_20240313_121830.jpg"/>
        <xdr:cNvPicPr>
          <a:picLocks noChangeAspect="1"/>
        </xdr:cNvPicPr>
      </xdr:nvPicPr>
      <xdr:blipFill>
        <a:blip xmlns:r="http://schemas.openxmlformats.org/officeDocument/2006/relationships" r:embed="rId10" cstate="print"/>
        <a:stretch>
          <a:fillRect/>
        </a:stretch>
      </xdr:blipFill>
      <xdr:spPr>
        <a:xfrm>
          <a:off x="0" y="1068481"/>
          <a:ext cx="759600" cy="569700"/>
        </a:xfrm>
        <a:prstGeom prst="rect">
          <a:avLst/>
        </a:prstGeom>
      </xdr:spPr>
    </xdr:pic>
    <xdr:clientData/>
  </xdr:twoCellAnchor>
  <xdr:twoCellAnchor editAs="oneCell">
    <xdr:from>
      <xdr:col>0</xdr:col>
      <xdr:colOff>0</xdr:colOff>
      <xdr:row>5</xdr:row>
      <xdr:rowOff>11206</xdr:rowOff>
    </xdr:from>
    <xdr:to>
      <xdr:col>1</xdr:col>
      <xdr:colOff>1200</xdr:colOff>
      <xdr:row>5</xdr:row>
      <xdr:rowOff>1028806</xdr:rowOff>
    </xdr:to>
    <xdr:pic>
      <xdr:nvPicPr>
        <xdr:cNvPr id="21" name="Рисунок 20" descr="IMG_20240325_135756.jpg"/>
        <xdr:cNvPicPr>
          <a:picLocks noChangeAspect="1"/>
        </xdr:cNvPicPr>
      </xdr:nvPicPr>
      <xdr:blipFill>
        <a:blip xmlns:r="http://schemas.openxmlformats.org/officeDocument/2006/relationships" r:embed="rId11" cstate="print"/>
        <a:stretch>
          <a:fillRect/>
        </a:stretch>
      </xdr:blipFill>
      <xdr:spPr>
        <a:xfrm>
          <a:off x="0" y="92860906"/>
          <a:ext cx="763200" cy="1017600"/>
        </a:xfrm>
        <a:prstGeom prst="rect">
          <a:avLst/>
        </a:prstGeom>
      </xdr:spPr>
    </xdr:pic>
    <xdr:clientData/>
  </xdr:twoCellAnchor>
  <xdr:twoCellAnchor editAs="oneCell">
    <xdr:from>
      <xdr:col>0</xdr:col>
      <xdr:colOff>0</xdr:colOff>
      <xdr:row>6</xdr:row>
      <xdr:rowOff>22411</xdr:rowOff>
    </xdr:from>
    <xdr:to>
      <xdr:col>1</xdr:col>
      <xdr:colOff>1200</xdr:colOff>
      <xdr:row>7</xdr:row>
      <xdr:rowOff>900</xdr:rowOff>
    </xdr:to>
    <xdr:pic>
      <xdr:nvPicPr>
        <xdr:cNvPr id="24" name="Рисунок 23" descr="2.jpg"/>
        <xdr:cNvPicPr>
          <a:picLocks noChangeAspect="1"/>
        </xdr:cNvPicPr>
      </xdr:nvPicPr>
      <xdr:blipFill>
        <a:blip xmlns:r="http://schemas.openxmlformats.org/officeDocument/2006/relationships" r:embed="rId12" cstate="print"/>
        <a:stretch>
          <a:fillRect/>
        </a:stretch>
      </xdr:blipFill>
      <xdr:spPr>
        <a:xfrm>
          <a:off x="0" y="81299236"/>
          <a:ext cx="763200" cy="56903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oysib.ru/" TargetMode="External"/><Relationship Id="rId21" Type="http://schemas.openxmlformats.org/officeDocument/2006/relationships/hyperlink" Target="https://toysib.ru/products/pazl-konstruktor-samosval" TargetMode="External"/><Relationship Id="rId42" Type="http://schemas.openxmlformats.org/officeDocument/2006/relationships/hyperlink" Target="https://toysib.ru/products/pazl-avtovoz" TargetMode="External"/><Relationship Id="rId63" Type="http://schemas.openxmlformats.org/officeDocument/2006/relationships/hyperlink" Target="https://toysib.ru/products/golovolomka-tetris-derevnya" TargetMode="External"/><Relationship Id="rId84" Type="http://schemas.openxmlformats.org/officeDocument/2006/relationships/hyperlink" Target="https://toysib.ru/products/kartinki-polovinki-lajt-krylatye-druzya" TargetMode="External"/><Relationship Id="rId138" Type="http://schemas.openxmlformats.org/officeDocument/2006/relationships/hyperlink" Target="https://toysib.ru/products/veselyj-alfavit" TargetMode="External"/><Relationship Id="rId159" Type="http://schemas.openxmlformats.org/officeDocument/2006/relationships/hyperlink" Target="https://toysib.ru/products/nabor-schetovod" TargetMode="External"/><Relationship Id="rId170" Type="http://schemas.openxmlformats.org/officeDocument/2006/relationships/hyperlink" Target="https://toysib.ru/products/kukolnyj-teatr-maska-volk" TargetMode="External"/><Relationship Id="rId191" Type="http://schemas.openxmlformats.org/officeDocument/2006/relationships/hyperlink" Target="https://toysib.ru/products/sorter-geometriya-v--zhizni" TargetMode="External"/><Relationship Id="rId205" Type="http://schemas.openxmlformats.org/officeDocument/2006/relationships/hyperlink" Target="https://toysib.ru/products/kartinki-polovinki-lajt-odezhda" TargetMode="External"/><Relationship Id="rId16" Type="http://schemas.openxmlformats.org/officeDocument/2006/relationships/hyperlink" Target="https://toysib.ru/products/sorter-golovolomka-slozhi-uzor" TargetMode="External"/><Relationship Id="rId107" Type="http://schemas.openxmlformats.org/officeDocument/2006/relationships/hyperlink" Target="https://toysib.ru/products/figurnyj-pazl-maxi-snegovik" TargetMode="External"/><Relationship Id="rId11" Type="http://schemas.openxmlformats.org/officeDocument/2006/relationships/hyperlink" Target="https://toysib.ru/products/kartinki-polovinki-transport" TargetMode="External"/><Relationship Id="rId32" Type="http://schemas.openxmlformats.org/officeDocument/2006/relationships/hyperlink" Target="https://toysib.ru/products/logicheskaya-panel" TargetMode="External"/><Relationship Id="rId37" Type="http://schemas.openxmlformats.org/officeDocument/2006/relationships/hyperlink" Target="https://toysib.ru/products/ramka-vkladysh-teremok" TargetMode="External"/><Relationship Id="rId53" Type="http://schemas.openxmlformats.org/officeDocument/2006/relationships/hyperlink" Target="https://toysib.ru/products/logika-nebo-more-i-zemlya" TargetMode="External"/><Relationship Id="rId58" Type="http://schemas.openxmlformats.org/officeDocument/2006/relationships/hyperlink" Target="https://toysib.ru/products/pazl-skazochnyj-zamok" TargetMode="External"/><Relationship Id="rId74" Type="http://schemas.openxmlformats.org/officeDocument/2006/relationships/hyperlink" Target="https://toysib.ru/products/rybalka-na-dva-igroka-veselye-rybki" TargetMode="External"/><Relationship Id="rId79" Type="http://schemas.openxmlformats.org/officeDocument/2006/relationships/hyperlink" Target="https://toysib.ru/products/figurnyj-pazl-skoro-novyj-god" TargetMode="External"/><Relationship Id="rId102" Type="http://schemas.openxmlformats.org/officeDocument/2006/relationships/hyperlink" Target="https://toysib.ru/products/shnurovka-s--lipuchkami-yolochka" TargetMode="External"/><Relationship Id="rId123" Type="http://schemas.openxmlformats.org/officeDocument/2006/relationships/hyperlink" Target="https://toysib.ru/products/pazl-piramida-professii" TargetMode="External"/><Relationship Id="rId128" Type="http://schemas.openxmlformats.org/officeDocument/2006/relationships/hyperlink" Target="https://toysib.ru/products/magnitnyj-noutbuk-doshkolenok" TargetMode="External"/><Relationship Id="rId144" Type="http://schemas.openxmlformats.org/officeDocument/2006/relationships/hyperlink" Target="https://toysib.ru/products/pazl-piramida-vremena-goda" TargetMode="External"/><Relationship Id="rId149" Type="http://schemas.openxmlformats.org/officeDocument/2006/relationships/hyperlink" Target="https://toysib.ru/products/mozaika-voobrazhajka" TargetMode="External"/><Relationship Id="rId5" Type="http://schemas.openxmlformats.org/officeDocument/2006/relationships/hyperlink" Target="https://toysib.ru/products/pazl-22-hvosta" TargetMode="External"/><Relationship Id="rId90" Type="http://schemas.openxmlformats.org/officeDocument/2006/relationships/hyperlink" Target="https://toysib.ru/products/mozaika-naryazhaem-yolku" TargetMode="External"/><Relationship Id="rId95" Type="http://schemas.openxmlformats.org/officeDocument/2006/relationships/hyperlink" Target="https://toysib.ru/products/planshety-poznaem-mir" TargetMode="External"/><Relationship Id="rId160" Type="http://schemas.openxmlformats.org/officeDocument/2006/relationships/hyperlink" Target="https://toysib.ru/products/nabor-pervye-slova" TargetMode="External"/><Relationship Id="rId165" Type="http://schemas.openxmlformats.org/officeDocument/2006/relationships/hyperlink" Target="https://toysib.ru/products/logika-chto-to-lishnee" TargetMode="External"/><Relationship Id="rId181" Type="http://schemas.openxmlformats.org/officeDocument/2006/relationships/hyperlink" Target="https://toysib.ru/products/kukolnyj-teatr-maskababochka" TargetMode="External"/><Relationship Id="rId186" Type="http://schemas.openxmlformats.org/officeDocument/2006/relationships/hyperlink" Target="https://toysib.ru/products/magnitnyj-nabor-tri-milashki-odevashki" TargetMode="External"/><Relationship Id="rId22" Type="http://schemas.openxmlformats.org/officeDocument/2006/relationships/hyperlink" Target="https://toysib.ru/products/pazl-mishkina-lapa" TargetMode="External"/><Relationship Id="rId27" Type="http://schemas.openxmlformats.org/officeDocument/2006/relationships/hyperlink" Target="https://toysib.ru/products/kvadraty-nikitina-3-urovnya-4-kvadrata" TargetMode="External"/><Relationship Id="rId43" Type="http://schemas.openxmlformats.org/officeDocument/2006/relationships/hyperlink" Target="https://toysib.ru/products/konstruktor-personazh-professii" TargetMode="External"/><Relationship Id="rId48" Type="http://schemas.openxmlformats.org/officeDocument/2006/relationships/hyperlink" Target="https://toysib.ru/products/konstruktor-personazh-semya-belih-medvedej" TargetMode="External"/><Relationship Id="rId64" Type="http://schemas.openxmlformats.org/officeDocument/2006/relationships/hyperlink" Target="https://toysib.ru/products/golovolomka-tetris-afrika" TargetMode="External"/><Relationship Id="rId69" Type="http://schemas.openxmlformats.org/officeDocument/2006/relationships/hyperlink" Target="https://toysib.ru/products/pazl-har-rozovyj" TargetMode="External"/><Relationship Id="rId113" Type="http://schemas.openxmlformats.org/officeDocument/2006/relationships/hyperlink" Target="https://toysib.ru/products/figurnyj-pazl-maxi-tachka" TargetMode="External"/><Relationship Id="rId118" Type="http://schemas.openxmlformats.org/officeDocument/2006/relationships/hyperlink" Target="https://toysib.ru/products/nabor-prostaya-matematika" TargetMode="External"/><Relationship Id="rId134" Type="http://schemas.openxmlformats.org/officeDocument/2006/relationships/hyperlink" Target="https://toysib.ru/products/nastolnaya-igra-vozdushnye-mosty" TargetMode="External"/><Relationship Id="rId139" Type="http://schemas.openxmlformats.org/officeDocument/2006/relationships/hyperlink" Target="https://toysib.ru/products/alfavit-iz-fetra-na--magnitah" TargetMode="External"/><Relationship Id="rId80" Type="http://schemas.openxmlformats.org/officeDocument/2006/relationships/hyperlink" Target="https://toysib.ru/products/dosochki-segena-bolshoj-nabor" TargetMode="External"/><Relationship Id="rId85" Type="http://schemas.openxmlformats.org/officeDocument/2006/relationships/hyperlink" Target="https://toysib.ru/products/kartinki-polovinki-lajt-zverushki" TargetMode="External"/><Relationship Id="rId150" Type="http://schemas.openxmlformats.org/officeDocument/2006/relationships/hyperlink" Target="https://toysib.ru/products/pazl--magnitnyj--kto-zhivet-na-ferme" TargetMode="External"/><Relationship Id="rId155" Type="http://schemas.openxmlformats.org/officeDocument/2006/relationships/hyperlink" Target="https://toysib.ru/products/pazl-magnitnyj-kto-zhivet-v-lesu" TargetMode="External"/><Relationship Id="rId171" Type="http://schemas.openxmlformats.org/officeDocument/2006/relationships/hyperlink" Target="https://toysib.ru/products/kukolnyj-teatr-maska-belochka" TargetMode="External"/><Relationship Id="rId176" Type="http://schemas.openxmlformats.org/officeDocument/2006/relationships/hyperlink" Target="https://toysib.ru/products/kukolnyj-teatr-maska-koshka" TargetMode="External"/><Relationship Id="rId192" Type="http://schemas.openxmlformats.org/officeDocument/2006/relationships/hyperlink" Target="https://toysib.ru/products/labirint-chej-malysh" TargetMode="External"/><Relationship Id="rId197" Type="http://schemas.openxmlformats.org/officeDocument/2006/relationships/hyperlink" Target="https://toysib.ru/products/ramka-vkladysh-poekhali" TargetMode="External"/><Relationship Id="rId206" Type="http://schemas.openxmlformats.org/officeDocument/2006/relationships/hyperlink" Target="https://toysib.ru/products/kartinki-polovinki-zveryata" TargetMode="External"/><Relationship Id="rId201" Type="http://schemas.openxmlformats.org/officeDocument/2006/relationships/hyperlink" Target="https://toysib.ru/products/nabor-dosok-dlya-vyzhiganiya-nevidannye-zveri" TargetMode="External"/><Relationship Id="rId12" Type="http://schemas.openxmlformats.org/officeDocument/2006/relationships/hyperlink" Target="https://toysib.ru/products/kartinki-polovinki-zhivotnye" TargetMode="External"/><Relationship Id="rId17" Type="http://schemas.openxmlformats.org/officeDocument/2006/relationships/hyperlink" Target="https://toysib.ru/products/shnurovka-rubashka" TargetMode="External"/><Relationship Id="rId33" Type="http://schemas.openxmlformats.org/officeDocument/2006/relationships/hyperlink" Target="https://toysib.ru/products/konstruktor-personazh-druzya" TargetMode="External"/><Relationship Id="rId38" Type="http://schemas.openxmlformats.org/officeDocument/2006/relationships/hyperlink" Target="https://toysib.ru/products/pazl-chas-pik" TargetMode="External"/><Relationship Id="rId59" Type="http://schemas.openxmlformats.org/officeDocument/2006/relationships/hyperlink" Target="https://toysib.ru/products/pazl-raduzhnoe-oblako" TargetMode="External"/><Relationship Id="rId103" Type="http://schemas.openxmlformats.org/officeDocument/2006/relationships/hyperlink" Target="https://toysib.ru/products/golovolomka-fantazer" TargetMode="External"/><Relationship Id="rId108" Type="http://schemas.openxmlformats.org/officeDocument/2006/relationships/hyperlink" Target="https://toysib.ru/products/figurnyj-pazl-maxi-koroleva-zima" TargetMode="External"/><Relationship Id="rId124" Type="http://schemas.openxmlformats.org/officeDocument/2006/relationships/hyperlink" Target="https://toysib.ru/products/pazl-piramida-zhivotnye" TargetMode="External"/><Relationship Id="rId129" Type="http://schemas.openxmlformats.org/officeDocument/2006/relationships/hyperlink" Target="https://toysib.ru/products/dosochki-segena-s-uzorom-lajt" TargetMode="External"/><Relationship Id="rId54" Type="http://schemas.openxmlformats.org/officeDocument/2006/relationships/hyperlink" Target="https://toysib.ru/products/dosochki-segena-s-uzorom" TargetMode="External"/><Relationship Id="rId70" Type="http://schemas.openxmlformats.org/officeDocument/2006/relationships/hyperlink" Target="https://toysib.ru/products/sani-s-podarkami" TargetMode="External"/><Relationship Id="rId75" Type="http://schemas.openxmlformats.org/officeDocument/2006/relationships/hyperlink" Target="https://toysib.ru/products/rybalka-magnitnaya-na-dva-igroka-morskie-priklyucheniya" TargetMode="External"/><Relationship Id="rId91" Type="http://schemas.openxmlformats.org/officeDocument/2006/relationships/hyperlink" Target="https://toysib.ru/products/sorter-mozaika-dary-prirody" TargetMode="External"/><Relationship Id="rId96" Type="http://schemas.openxmlformats.org/officeDocument/2006/relationships/hyperlink" Target="https://toysib.ru/products/sorter-mozaika-babochki" TargetMode="External"/><Relationship Id="rId140" Type="http://schemas.openxmlformats.org/officeDocument/2006/relationships/hyperlink" Target="https://toysib.ru/products/Figurnyj-pazl-MAXI-Kotik" TargetMode="External"/><Relationship Id="rId145" Type="http://schemas.openxmlformats.org/officeDocument/2006/relationships/hyperlink" Target="https://toysib.ru/products/figurnyj-pazl-charuyushchaya-koshka" TargetMode="External"/><Relationship Id="rId161" Type="http://schemas.openxmlformats.org/officeDocument/2006/relationships/hyperlink" Target="https://toysib.ru/products/logika-lesnye-pryatki" TargetMode="External"/><Relationship Id="rId166" Type="http://schemas.openxmlformats.org/officeDocument/2006/relationships/hyperlink" Target="https://toysib.ru/products/logika-kto-to-lishnij" TargetMode="External"/><Relationship Id="rId182" Type="http://schemas.openxmlformats.org/officeDocument/2006/relationships/hyperlink" Target="https://toysib.ru/products/kukolnyj-teatr-maska-krasnyj-drakon" TargetMode="External"/><Relationship Id="rId187" Type="http://schemas.openxmlformats.org/officeDocument/2006/relationships/hyperlink" Target="https://toysib.ru/products/magnitnyj-nabor-tri-milashki-odevashki" TargetMode="External"/><Relationship Id="rId1" Type="http://schemas.openxmlformats.org/officeDocument/2006/relationships/hyperlink" Target="https://toysib.ru/products/pazl-griby-v-banke" TargetMode="External"/><Relationship Id="rId6" Type="http://schemas.openxmlformats.org/officeDocument/2006/relationships/hyperlink" Target="https://toysib.ru/products/golovolomka-tetris-malayi" TargetMode="External"/><Relationship Id="rId23" Type="http://schemas.openxmlformats.org/officeDocument/2006/relationships/hyperlink" Target="https://toysib.ru/products/golovolomka-po-metodike-nikitina-b-p-1-uroven-6-kvadratov" TargetMode="External"/><Relationship Id="rId28" Type="http://schemas.openxmlformats.org/officeDocument/2006/relationships/hyperlink" Target="https://toysib.ru/products/sorter-pazl-v-put" TargetMode="External"/><Relationship Id="rId49" Type="http://schemas.openxmlformats.org/officeDocument/2006/relationships/hyperlink" Target="https://toysib.ru/products/logika-vremena-goda" TargetMode="External"/><Relationship Id="rId114" Type="http://schemas.openxmlformats.org/officeDocument/2006/relationships/hyperlink" Target="https://toysib.ru/products/shnurovka-mishki-modniki" TargetMode="External"/><Relationship Id="rId119" Type="http://schemas.openxmlformats.org/officeDocument/2006/relationships/hyperlink" Target="https://toysib.ru/products/nabor-cifr-cifry-etazhi" TargetMode="External"/><Relationship Id="rId44" Type="http://schemas.openxmlformats.org/officeDocument/2006/relationships/hyperlink" Target="https://toysib.ru/products/pazl-ferma" TargetMode="External"/><Relationship Id="rId60" Type="http://schemas.openxmlformats.org/officeDocument/2006/relationships/hyperlink" Target="https://toysib.ru/products/zagotovki-dlya-tvorchestva-kotyata" TargetMode="External"/><Relationship Id="rId65" Type="http://schemas.openxmlformats.org/officeDocument/2006/relationships/hyperlink" Target="https://toysib.ru/products/pazl-avtomiks" TargetMode="External"/><Relationship Id="rId81" Type="http://schemas.openxmlformats.org/officeDocument/2006/relationships/hyperlink" Target="https://toysib.ru/products/kartinki-polovinki-lajt-ovoshchi-frukty" TargetMode="External"/><Relationship Id="rId86" Type="http://schemas.openxmlformats.org/officeDocument/2006/relationships/hyperlink" Target="https://toysib.ru/products/kartinki-polovinki-lajt-urozhaj" TargetMode="External"/><Relationship Id="rId130" Type="http://schemas.openxmlformats.org/officeDocument/2006/relationships/hyperlink" Target="https://toysib.ru/products/dosochki-segena-lajt-siluety" TargetMode="External"/><Relationship Id="rId135" Type="http://schemas.openxmlformats.org/officeDocument/2006/relationships/hyperlink" Target="https://toysib.ru/products/pazl-piramida-zemlya" TargetMode="External"/><Relationship Id="rId151" Type="http://schemas.openxmlformats.org/officeDocument/2006/relationships/hyperlink" Target="https://toysib.ru/products/pazl-magnitnyj-era-dinozavrov" TargetMode="External"/><Relationship Id="rId156" Type="http://schemas.openxmlformats.org/officeDocument/2006/relationships/hyperlink" Target="https://toysib.ru/products/konstruktor-iz-fetra-sumochka-so-znachkami" TargetMode="External"/><Relationship Id="rId177" Type="http://schemas.openxmlformats.org/officeDocument/2006/relationships/hyperlink" Target="https://toysib.ru/products/kukolnyj-teatr-maska-myshka" TargetMode="External"/><Relationship Id="rId198" Type="http://schemas.openxmlformats.org/officeDocument/2006/relationships/hyperlink" Target="https://toysib.ru/products/igra-v-dorogu-detskaya-ploshchadka-seriya-ya-vizhu" TargetMode="External"/><Relationship Id="rId172" Type="http://schemas.openxmlformats.org/officeDocument/2006/relationships/hyperlink" Target="https://toysib.ru/products/kukolnyj-teatr-maska-sova" TargetMode="External"/><Relationship Id="rId193" Type="http://schemas.openxmlformats.org/officeDocument/2006/relationships/hyperlink" Target="https://toysib.ru/products/labirint-v-pohod" TargetMode="External"/><Relationship Id="rId202" Type="http://schemas.openxmlformats.org/officeDocument/2006/relationships/hyperlink" Target="https://toysib.ru/products/logika-sezonnye-zabavy" TargetMode="External"/><Relationship Id="rId207" Type="http://schemas.openxmlformats.org/officeDocument/2006/relationships/hyperlink" Target="https://toysib.ru/products/kartinki-polovinki-zoopark" TargetMode="External"/><Relationship Id="rId13" Type="http://schemas.openxmlformats.org/officeDocument/2006/relationships/hyperlink" Target="https://toysib.ru/products/kartinki-polovinki-odezhda" TargetMode="External"/><Relationship Id="rId18" Type="http://schemas.openxmlformats.org/officeDocument/2006/relationships/hyperlink" Target="https://toysib.ru/products/shnurovka-kedi" TargetMode="External"/><Relationship Id="rId39" Type="http://schemas.openxmlformats.org/officeDocument/2006/relationships/hyperlink" Target="https://toysib.ru/products/pazl-piraty" TargetMode="External"/><Relationship Id="rId109" Type="http://schemas.openxmlformats.org/officeDocument/2006/relationships/hyperlink" Target="https://toysib.ru/products/associacii-zhivotnye" TargetMode="External"/><Relationship Id="rId34" Type="http://schemas.openxmlformats.org/officeDocument/2006/relationships/hyperlink" Target="https://toysib.ru/products/konstruktor-personazh-sport" TargetMode="External"/><Relationship Id="rId50" Type="http://schemas.openxmlformats.org/officeDocument/2006/relationships/hyperlink" Target="https://toysib.ru/products/sorter-nakormi-menya" TargetMode="External"/><Relationship Id="rId55" Type="http://schemas.openxmlformats.org/officeDocument/2006/relationships/hyperlink" Target="https://toysib.ru/products/golovolomka-tetris-bolshoj" TargetMode="External"/><Relationship Id="rId76" Type="http://schemas.openxmlformats.org/officeDocument/2006/relationships/hyperlink" Target="https://s-brechko.nethouse.ru/products/shnurovkas-lipuchkami-akvamir" TargetMode="External"/><Relationship Id="rId97" Type="http://schemas.openxmlformats.org/officeDocument/2006/relationships/hyperlink" Target="https://toysib.ru/products/figurnyj-pazl-maxi-zainka" TargetMode="External"/><Relationship Id="rId104" Type="http://schemas.openxmlformats.org/officeDocument/2006/relationships/hyperlink" Target="https://toysib.ru/products/figurnyj-pazl-maxi-mishutka" TargetMode="External"/><Relationship Id="rId120" Type="http://schemas.openxmlformats.org/officeDocument/2006/relationships/hyperlink" Target="https://toysib.ru/products/figurnyj-pazl-maxi-cvety" TargetMode="External"/><Relationship Id="rId125" Type="http://schemas.openxmlformats.org/officeDocument/2006/relationships/hyperlink" Target="https://toysib.ru/products/pazl-piramida-4-sezona" TargetMode="External"/><Relationship Id="rId141" Type="http://schemas.openxmlformats.org/officeDocument/2006/relationships/hyperlink" Target="https://toysib.ru/products/sorter-pustye-bryushki" TargetMode="External"/><Relationship Id="rId146" Type="http://schemas.openxmlformats.org/officeDocument/2006/relationships/hyperlink" Target="https://toysib.ru/products/rybalka-na-dva-igroka-sladosti" TargetMode="External"/><Relationship Id="rId167" Type="http://schemas.openxmlformats.org/officeDocument/2006/relationships/hyperlink" Target="https://toysib.ru/products/kukolnyj-teatr-maska-yozhik" TargetMode="External"/><Relationship Id="rId188" Type="http://schemas.openxmlformats.org/officeDocument/2006/relationships/hyperlink" Target="https://toysib.ru/products/magnitnyj-nabor-druzya-drakonchiki" TargetMode="External"/><Relationship Id="rId7" Type="http://schemas.openxmlformats.org/officeDocument/2006/relationships/hyperlink" Target="https://toysib.ru/products/vkladysh-a-chto-vnutri" TargetMode="External"/><Relationship Id="rId71" Type="http://schemas.openxmlformats.org/officeDocument/2006/relationships/hyperlink" Target="https://toysib.ru/products/figurnyj-pazl-koroleva-zima" TargetMode="External"/><Relationship Id="rId92" Type="http://schemas.openxmlformats.org/officeDocument/2006/relationships/hyperlink" Target="https://toysib.ru/products/sorter-mozaika-v-mire-zhivotnyh" TargetMode="External"/><Relationship Id="rId162" Type="http://schemas.openxmlformats.org/officeDocument/2006/relationships/hyperlink" Target="https://toysib.ru/products/igra-iz-fetra-na-lipuchkah-v-gostyah-u-sofki" TargetMode="External"/><Relationship Id="rId183" Type="http://schemas.openxmlformats.org/officeDocument/2006/relationships/hyperlink" Target="https://toysib.ru/products/kukolnyj-teatr-maska-zelenyj-drakon" TargetMode="External"/><Relationship Id="rId2" Type="http://schemas.openxmlformats.org/officeDocument/2006/relationships/hyperlink" Target="https://toysib.ru/products/pazl-korzinka-lesnika" TargetMode="External"/><Relationship Id="rId29" Type="http://schemas.openxmlformats.org/officeDocument/2006/relationships/hyperlink" Target="https://toysib.ru/products/pazl-glubina" TargetMode="External"/><Relationship Id="rId24" Type="http://schemas.openxmlformats.org/officeDocument/2006/relationships/hyperlink" Target="https://toysib.ru/products/Golovolomka-po-metodike-Nikitina-B-P-2-uroven-6-kvadratov" TargetMode="External"/><Relationship Id="rId40" Type="http://schemas.openxmlformats.org/officeDocument/2006/relationships/hyperlink" Target="https://toysib.ru/products/vkladysh-pingvinyata-spyat" TargetMode="External"/><Relationship Id="rId45" Type="http://schemas.openxmlformats.org/officeDocument/2006/relationships/hyperlink" Target="https://toysib.ru/products/karusel-associacij" TargetMode="External"/><Relationship Id="rId66" Type="http://schemas.openxmlformats.org/officeDocument/2006/relationships/hyperlink" Target="https://toysib.ru/products/v-akvariume" TargetMode="External"/><Relationship Id="rId87" Type="http://schemas.openxmlformats.org/officeDocument/2006/relationships/hyperlink" Target="https://toysib.ru/products/figurnyj-pazl-zainka" TargetMode="External"/><Relationship Id="rId110" Type="http://schemas.openxmlformats.org/officeDocument/2006/relationships/hyperlink" Target="https://toysib.ru/products/nabor-prostye-slova" TargetMode="External"/><Relationship Id="rId115" Type="http://schemas.openxmlformats.org/officeDocument/2006/relationships/hyperlink" Target="https://toysib.ru/products/pazl-novogodnee-nastroenie" TargetMode="External"/><Relationship Id="rId131" Type="http://schemas.openxmlformats.org/officeDocument/2006/relationships/hyperlink" Target="https://toysib.ru/products/golovolomka-tetris-lesnoe-carstvo" TargetMode="External"/><Relationship Id="rId136" Type="http://schemas.openxmlformats.org/officeDocument/2006/relationships/hyperlink" Target="https://toysib.ru/products/pazl-magnitnyj-6-kontinentov" TargetMode="External"/><Relationship Id="rId157" Type="http://schemas.openxmlformats.org/officeDocument/2006/relationships/hyperlink" Target="https://toysib.ru/products/pazl-magnitnyj-letnij-den" TargetMode="External"/><Relationship Id="rId178" Type="http://schemas.openxmlformats.org/officeDocument/2006/relationships/hyperlink" Target="https://toysib.ru/products/kukolnyj-teatr-maska-porosenok" TargetMode="External"/><Relationship Id="rId61" Type="http://schemas.openxmlformats.org/officeDocument/2006/relationships/hyperlink" Target="https://toysib.ru/products/konstruktor-personazh-ushi-lapy-i-hvosty" TargetMode="External"/><Relationship Id="rId82" Type="http://schemas.openxmlformats.org/officeDocument/2006/relationships/hyperlink" Target="https://toysib.ru/products/kartinki-polovinki-lajt-transport" TargetMode="External"/><Relationship Id="rId152" Type="http://schemas.openxmlformats.org/officeDocument/2006/relationships/hyperlink" Target="https://toysib.ru/products/pazl-magnitnyj-kto-zhivet-v-trave" TargetMode="External"/><Relationship Id="rId173" Type="http://schemas.openxmlformats.org/officeDocument/2006/relationships/hyperlink" Target="https://toysib.ru/products/kukolnyj-teatr-maska-tigr" TargetMode="External"/><Relationship Id="rId194" Type="http://schemas.openxmlformats.org/officeDocument/2006/relationships/hyperlink" Target="https://toysib.ru/products/associacii-mir-vokrug" TargetMode="External"/><Relationship Id="rId199" Type="http://schemas.openxmlformats.org/officeDocument/2006/relationships/hyperlink" Target="https://toysib.ru/products/zagotovki-dlya-tvorchestva-nabor-dosok-dlya-vyzhiganiya-tekhnika" TargetMode="External"/><Relationship Id="rId203" Type="http://schemas.openxmlformats.org/officeDocument/2006/relationships/hyperlink" Target="https://toysib.ru/products/nabor-pazlov-kot-krugovorot" TargetMode="External"/><Relationship Id="rId208" Type="http://schemas.openxmlformats.org/officeDocument/2006/relationships/printerSettings" Target="../printerSettings/printerSettings1.bin"/><Relationship Id="rId19" Type="http://schemas.openxmlformats.org/officeDocument/2006/relationships/hyperlink" Target="https://toysib.ru/products/grafomotornyi-labirint-dorozhka" TargetMode="External"/><Relationship Id="rId14" Type="http://schemas.openxmlformats.org/officeDocument/2006/relationships/hyperlink" Target="https://toysib.ru/products/memo-igra-lyubimye-igrushki" TargetMode="External"/><Relationship Id="rId30" Type="http://schemas.openxmlformats.org/officeDocument/2006/relationships/hyperlink" Target="https://toysib.ru/products/vkladysh-bolshe-menshe-semya-ptic" TargetMode="External"/><Relationship Id="rId35" Type="http://schemas.openxmlformats.org/officeDocument/2006/relationships/hyperlink" Target="https://toysib.ru/products/ramka-vkladysh-chei-domik" TargetMode="External"/><Relationship Id="rId56" Type="http://schemas.openxmlformats.org/officeDocument/2006/relationships/hyperlink" Target="https://toysib.ru/products/pazl-kosmolet" TargetMode="External"/><Relationship Id="rId77" Type="http://schemas.openxmlformats.org/officeDocument/2006/relationships/hyperlink" Target="https://toysib.ru/products/shnurovka-s--lipuchkami-yozhik" TargetMode="External"/><Relationship Id="rId100" Type="http://schemas.openxmlformats.org/officeDocument/2006/relationships/hyperlink" Target="https://toysib.ru/products/rybalka-akvarium" TargetMode="External"/><Relationship Id="rId105" Type="http://schemas.openxmlformats.org/officeDocument/2006/relationships/hyperlink" Target="https://toysib.ru/products/figurnyj-pazl-maxi-vo-vlasti-drakona" TargetMode="External"/><Relationship Id="rId126" Type="http://schemas.openxmlformats.org/officeDocument/2006/relationships/hyperlink" Target="https://toysib.ru/products/figurnyj-pazl-volshebnyj-krolik" TargetMode="External"/><Relationship Id="rId147" Type="http://schemas.openxmlformats.org/officeDocument/2006/relationships/hyperlink" Target="https://toysib.ru/products/logika-moj-dom" TargetMode="External"/><Relationship Id="rId168" Type="http://schemas.openxmlformats.org/officeDocument/2006/relationships/hyperlink" Target="https://toysib.ru/products/kukolnyj-teatr-maska-mishka" TargetMode="External"/><Relationship Id="rId8" Type="http://schemas.openxmlformats.org/officeDocument/2006/relationships/hyperlink" Target="https://toysib.ru/products/vkladysh-bolshe-menshe-frukty" TargetMode="External"/><Relationship Id="rId51" Type="http://schemas.openxmlformats.org/officeDocument/2006/relationships/hyperlink" Target="https://toysib.ru/products/pazl-shapito" TargetMode="External"/><Relationship Id="rId72" Type="http://schemas.openxmlformats.org/officeDocument/2006/relationships/hyperlink" Target="https://toysib.ru/products/figurnyj-pazl-vo-vlasti-drakona" TargetMode="External"/><Relationship Id="rId93" Type="http://schemas.openxmlformats.org/officeDocument/2006/relationships/hyperlink" Target="https://toysib.ru/products/golovolomka-tangram" TargetMode="External"/><Relationship Id="rId98" Type="http://schemas.openxmlformats.org/officeDocument/2006/relationships/hyperlink" Target="https://toysib.ru/products/figurnyj-pazl-maxi-lunnyj-tigr" TargetMode="External"/><Relationship Id="rId121" Type="http://schemas.openxmlformats.org/officeDocument/2006/relationships/hyperlink" Target="https://toysib.ru/products/figurnyj-pazl-karta-mira-zhivotnye" TargetMode="External"/><Relationship Id="rId142" Type="http://schemas.openxmlformats.org/officeDocument/2006/relationships/hyperlink" Target="https://toysib.ru/products/sorter-semicvetik" TargetMode="External"/><Relationship Id="rId163" Type="http://schemas.openxmlformats.org/officeDocument/2006/relationships/hyperlink" Target="https://toysib.ru/products/igra-v-dorogu-lunapark-seriya-ya-vizhu" TargetMode="External"/><Relationship Id="rId184" Type="http://schemas.openxmlformats.org/officeDocument/2006/relationships/hyperlink" Target="https://toysib.ru/products/grafomotornyi-labirint-krug" TargetMode="External"/><Relationship Id="rId189" Type="http://schemas.openxmlformats.org/officeDocument/2006/relationships/hyperlink" Target="https://toysib.ru/products/magnitnyj-nabor-yolkav-kazhdyjdom" TargetMode="External"/><Relationship Id="rId3" Type="http://schemas.openxmlformats.org/officeDocument/2006/relationships/hyperlink" Target="https://toysib.ru/products/pazl-karamelki" TargetMode="External"/><Relationship Id="rId25" Type="http://schemas.openxmlformats.org/officeDocument/2006/relationships/hyperlink" Target="https://toysib.ru/products/Golovolomka-po-metodike-Nikitina-B-P-1-uroven-4-kvadrata" TargetMode="External"/><Relationship Id="rId46" Type="http://schemas.openxmlformats.org/officeDocument/2006/relationships/hyperlink" Target="https://toysib.ru/products/vkladysh-kotyata-spyat" TargetMode="External"/><Relationship Id="rId67" Type="http://schemas.openxmlformats.org/officeDocument/2006/relationships/hyperlink" Target="https://toysib.ru/products/pazl-olimpiada" TargetMode="External"/><Relationship Id="rId116" Type="http://schemas.openxmlformats.org/officeDocument/2006/relationships/hyperlink" Target="https://toysib.ru/products/figurnyj-pazl-cvety" TargetMode="External"/><Relationship Id="rId137" Type="http://schemas.openxmlformats.org/officeDocument/2006/relationships/hyperlink" Target="https://toysib.ru/products/magnitnaya-igra-tortik" TargetMode="External"/><Relationship Id="rId158" Type="http://schemas.openxmlformats.org/officeDocument/2006/relationships/hyperlink" Target="https://toysib.ru/products/logika-kto-gde-zhivet" TargetMode="External"/><Relationship Id="rId20" Type="http://schemas.openxmlformats.org/officeDocument/2006/relationships/hyperlink" Target="https://toysib.ru/products/grafomotornyi-labirint-kvadrat" TargetMode="External"/><Relationship Id="rId41" Type="http://schemas.openxmlformats.org/officeDocument/2006/relationships/hyperlink" Target="https://toysib.ru/products/zajchata-spyat" TargetMode="External"/><Relationship Id="rId62" Type="http://schemas.openxmlformats.org/officeDocument/2006/relationships/hyperlink" Target="https://toysib.ru/products/shnurovka-montessori" TargetMode="External"/><Relationship Id="rId83" Type="http://schemas.openxmlformats.org/officeDocument/2006/relationships/hyperlink" Target="https://toysib.ru/products/kartinki-polovinki-lajt-zhivotnye" TargetMode="External"/><Relationship Id="rId88" Type="http://schemas.openxmlformats.org/officeDocument/2006/relationships/hyperlink" Target="https://toysib.ru/products/figurnyj-pazl-tachka" TargetMode="External"/><Relationship Id="rId111" Type="http://schemas.openxmlformats.org/officeDocument/2006/relationships/hyperlink" Target="https://toysib.ru/products/figurnyj-pazl-rajskaya-ptashka" TargetMode="External"/><Relationship Id="rId132" Type="http://schemas.openxmlformats.org/officeDocument/2006/relationships/hyperlink" Target="https://toysib.ru/products/golovolomka-tetris-v-sinem-more" TargetMode="External"/><Relationship Id="rId153" Type="http://schemas.openxmlformats.org/officeDocument/2006/relationships/hyperlink" Target="https://toysib.ru/products/mozaika--voobrazhajka" TargetMode="External"/><Relationship Id="rId174" Type="http://schemas.openxmlformats.org/officeDocument/2006/relationships/hyperlink" Target="https://toysib.ru/products/kukolnyj-teatr-maska-lev" TargetMode="External"/><Relationship Id="rId179" Type="http://schemas.openxmlformats.org/officeDocument/2006/relationships/hyperlink" Target="https://toysib.ru/products/kukolnyj-teatr-maska-pchela" TargetMode="External"/><Relationship Id="rId195" Type="http://schemas.openxmlformats.org/officeDocument/2006/relationships/hyperlink" Target="https://toysib.ru/products/ramka-vkladysh-zveryata-malyshata" TargetMode="External"/><Relationship Id="rId209" Type="http://schemas.openxmlformats.org/officeDocument/2006/relationships/drawing" Target="../drawings/drawing1.xml"/><Relationship Id="rId190" Type="http://schemas.openxmlformats.org/officeDocument/2006/relationships/hyperlink" Target="https://toysib.ru/products/Golovolomka-po-metodike-Nikitina-B-P-3-uroven-6-kvadratov" TargetMode="External"/><Relationship Id="rId204" Type="http://schemas.openxmlformats.org/officeDocument/2006/relationships/hyperlink" Target="https://toysib.ru/products/figurnyj-pazl-planeta-zemlya" TargetMode="External"/><Relationship Id="rId15" Type="http://schemas.openxmlformats.org/officeDocument/2006/relationships/hyperlink" Target="https://toysib.ru/products/sorter-geometricheskiy-kvadrat-4-figury" TargetMode="External"/><Relationship Id="rId36" Type="http://schemas.openxmlformats.org/officeDocument/2006/relationships/hyperlink" Target="https://toysib.ru/products/pazl-cirk" TargetMode="External"/><Relationship Id="rId57" Type="http://schemas.openxmlformats.org/officeDocument/2006/relationships/hyperlink" Target="https://toysib.ru/products/zagotovki-dlya-tvorchestva-yaichki" TargetMode="External"/><Relationship Id="rId106" Type="http://schemas.openxmlformats.org/officeDocument/2006/relationships/hyperlink" Target="https://toysib.ru/products/figurnyj-pazl-snegovik" TargetMode="External"/><Relationship Id="rId127" Type="http://schemas.openxmlformats.org/officeDocument/2006/relationships/hyperlink" Target="https://toysib.ru/products/figurnyj-pazl-maxi-volshebnyj-krolik" TargetMode="External"/><Relationship Id="rId10" Type="http://schemas.openxmlformats.org/officeDocument/2006/relationships/hyperlink" Target="https://toysib.ru/products/kartinki-polovinki-ovoshchi-frukty" TargetMode="External"/><Relationship Id="rId31" Type="http://schemas.openxmlformats.org/officeDocument/2006/relationships/hyperlink" Target="https://toysib.ru/products/ramka-vkladysh-poigraem-v-pryatki" TargetMode="External"/><Relationship Id="rId52" Type="http://schemas.openxmlformats.org/officeDocument/2006/relationships/hyperlink" Target="https://toysib.ru/products/zagotovki-dlya-tvorchestva-semya-mishek" TargetMode="External"/><Relationship Id="rId73" Type="http://schemas.openxmlformats.org/officeDocument/2006/relationships/hyperlink" Target="https://toysib.ru/products/figurnyj-pazl-lunnyj-tigr" TargetMode="External"/><Relationship Id="rId78" Type="http://schemas.openxmlformats.org/officeDocument/2006/relationships/hyperlink" Target="https://toysib.ru/products/figurnyj-pazl-mishutka" TargetMode="External"/><Relationship Id="rId94" Type="http://schemas.openxmlformats.org/officeDocument/2006/relationships/hyperlink" Target="https://toysib.ru/products/konstruktor-personazh-semya-pand" TargetMode="External"/><Relationship Id="rId99" Type="http://schemas.openxmlformats.org/officeDocument/2006/relationships/hyperlink" Target="https://toysib.ru/products/nastolnaya-igra-padayushchaya-bashnya" TargetMode="External"/><Relationship Id="rId101" Type="http://schemas.openxmlformats.org/officeDocument/2006/relationships/hyperlink" Target="https://toysib.ru/products/rybalka-okean" TargetMode="External"/><Relationship Id="rId122" Type="http://schemas.openxmlformats.org/officeDocument/2006/relationships/hyperlink" Target="https://toysib.ru/products/figurnyj-pazl-maxi-karta-mira-zhivotnye" TargetMode="External"/><Relationship Id="rId143" Type="http://schemas.openxmlformats.org/officeDocument/2006/relationships/hyperlink" Target="https://toysib.ru/products/figurnyj-pazl-maxi-skoro-novyj-god" TargetMode="External"/><Relationship Id="rId148" Type="http://schemas.openxmlformats.org/officeDocument/2006/relationships/hyperlink" Target="https://toysib.ru/products/figurnyj-pazl-maxi-charuyushchaya-koshka" TargetMode="External"/><Relationship Id="rId164" Type="http://schemas.openxmlformats.org/officeDocument/2006/relationships/hyperlink" Target="https://toysib.ru/products/kukolnyj-teatr-maska-zajchik" TargetMode="External"/><Relationship Id="rId169" Type="http://schemas.openxmlformats.org/officeDocument/2006/relationships/hyperlink" Target="https://toysib.ru/products/kukolnyj-teatr-maska-lisichka" TargetMode="External"/><Relationship Id="rId185" Type="http://schemas.openxmlformats.org/officeDocument/2006/relationships/hyperlink" Target="https://toysib.ru/products/labirint-dorozhka-k-mame" TargetMode="External"/><Relationship Id="rId4" Type="http://schemas.openxmlformats.org/officeDocument/2006/relationships/hyperlink" Target="https://toysib.ru/products/pazl-safari" TargetMode="External"/><Relationship Id="rId9" Type="http://schemas.openxmlformats.org/officeDocument/2006/relationships/hyperlink" Target="https://toysib.ru/products/vkladysh-bolshe-menshe-papa-mama-ya" TargetMode="External"/><Relationship Id="rId180" Type="http://schemas.openxmlformats.org/officeDocument/2006/relationships/hyperlink" Target="https://toysib.ru/products/kukolnyj-teatr-maska-edinorog" TargetMode="External"/><Relationship Id="rId26" Type="http://schemas.openxmlformats.org/officeDocument/2006/relationships/hyperlink" Target="https://toysib.ru/products/golovolomka-po-metodike-nikitina-b-p-2-uroven-4-kvadrata" TargetMode="External"/><Relationship Id="rId47" Type="http://schemas.openxmlformats.org/officeDocument/2006/relationships/hyperlink" Target="https://toysib.ru/products/konstruktor-personazh-semya-buryh-medvedej" TargetMode="External"/><Relationship Id="rId68" Type="http://schemas.openxmlformats.org/officeDocument/2006/relationships/hyperlink" Target="https://toysib.ru/products/pazl-shar-sinij" TargetMode="External"/><Relationship Id="rId89" Type="http://schemas.openxmlformats.org/officeDocument/2006/relationships/hyperlink" Target="https://toysib.ru/products/sorter-razvivayushchij-komodik" TargetMode="External"/><Relationship Id="rId112" Type="http://schemas.openxmlformats.org/officeDocument/2006/relationships/hyperlink" Target="https://toysib.ru/products/figurnyj-pazl-maxi-rajskaya-ptashka" TargetMode="External"/><Relationship Id="rId133" Type="http://schemas.openxmlformats.org/officeDocument/2006/relationships/hyperlink" Target="https://toysib.ru/products/Figurnyj-pazl-Kotik" TargetMode="External"/><Relationship Id="rId154" Type="http://schemas.openxmlformats.org/officeDocument/2006/relationships/hyperlink" Target="https://toysib.ru/products/konstruktor-iz-fetra-sumochka-so-shnurovkoj" TargetMode="External"/><Relationship Id="rId175" Type="http://schemas.openxmlformats.org/officeDocument/2006/relationships/hyperlink" Target="https://toysib.ru/products/kukolnyj-teatr-maska-sobaka" TargetMode="External"/><Relationship Id="rId196" Type="http://schemas.openxmlformats.org/officeDocument/2006/relationships/hyperlink" Target="https://toysib.ru/products/ramka-vkladysh-fruktovyj-koktejl" TargetMode="External"/><Relationship Id="rId200" Type="http://schemas.openxmlformats.org/officeDocument/2006/relationships/hyperlink" Target="https://toysib.ru/products/zagotovki-dlya-tvorchestva-nabor-dosok-dlya-vyzhiganiya-prazdnik"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nabor-dosok-dlya-vyzhiganiya-nevidannye-zveri" TargetMode="External"/><Relationship Id="rId13" Type="http://schemas.openxmlformats.org/officeDocument/2006/relationships/hyperlink" Target="https://toysib.ru/products/kartinki-polovinki-zoopark" TargetMode="External"/><Relationship Id="rId3" Type="http://schemas.openxmlformats.org/officeDocument/2006/relationships/hyperlink" Target="https://toysib.ru/products/ramka-vkladysh-fruktovyj-koktejl" TargetMode="External"/><Relationship Id="rId7" Type="http://schemas.openxmlformats.org/officeDocument/2006/relationships/hyperlink" Target="https://toysib.ru/products/zagotovki-dlya-tvorchestva-nabor-dosok-dlya-vyzhiganiya-prazdnik" TargetMode="External"/><Relationship Id="rId12" Type="http://schemas.openxmlformats.org/officeDocument/2006/relationships/hyperlink" Target="https://toysib.ru/products/kartinki-polovinki-zveryata" TargetMode="External"/><Relationship Id="rId2" Type="http://schemas.openxmlformats.org/officeDocument/2006/relationships/hyperlink" Target="https://toysib.ru/products/labirint-v-pohod" TargetMode="External"/><Relationship Id="rId1" Type="http://schemas.openxmlformats.org/officeDocument/2006/relationships/hyperlink" Target="https://toysib.ru/" TargetMode="External"/><Relationship Id="rId6" Type="http://schemas.openxmlformats.org/officeDocument/2006/relationships/hyperlink" Target="https://toysib.ru/products/zagotovki-dlya-tvorchestva-nabor-dosok-dlya-vyzhiganiya-tekhnika" TargetMode="External"/><Relationship Id="rId11" Type="http://schemas.openxmlformats.org/officeDocument/2006/relationships/hyperlink" Target="https://toysib.ru/products/figurnyj-pazl-planeta-zemlya" TargetMode="External"/><Relationship Id="rId5" Type="http://schemas.openxmlformats.org/officeDocument/2006/relationships/hyperlink" Target="https://toysib.ru/products/ramka-vkladysh-zveryata-malyshata" TargetMode="External"/><Relationship Id="rId15" Type="http://schemas.openxmlformats.org/officeDocument/2006/relationships/drawing" Target="../drawings/drawing2.xml"/><Relationship Id="rId10" Type="http://schemas.openxmlformats.org/officeDocument/2006/relationships/hyperlink" Target="https://toysib.ru/products/igra-iz-fetra-na-lipuchkah-v-gostyah-u-sofki" TargetMode="External"/><Relationship Id="rId4" Type="http://schemas.openxmlformats.org/officeDocument/2006/relationships/hyperlink" Target="https://toysib.ru/products/ramka-vkladysh-poekhali" TargetMode="External"/><Relationship Id="rId9" Type="http://schemas.openxmlformats.org/officeDocument/2006/relationships/hyperlink" Target="https://toysib.ru/products/logika-sezonnye-zabavy"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pageSetUpPr fitToPage="1"/>
  </sheetPr>
  <dimension ref="A1:Q249"/>
  <sheetViews>
    <sheetView tabSelected="1" zoomScale="85" zoomScaleNormal="85" workbookViewId="0">
      <pane ySplit="4" topLeftCell="A5" activePane="bottomLeft" state="frozen"/>
      <selection pane="bottomLeft" activeCell="A3" sqref="A3"/>
    </sheetView>
  </sheetViews>
  <sheetFormatPr defaultColWidth="9.140625" defaultRowHeight="15"/>
  <cols>
    <col min="1" max="1" width="11.5703125" style="3" customWidth="1"/>
    <col min="2" max="2" width="8.5703125" style="4" bestFit="1" customWidth="1"/>
    <col min="3" max="3" width="32.85546875" style="62" customWidth="1"/>
    <col min="4" max="4" width="17.42578125" style="62" customWidth="1"/>
    <col min="5" max="5" width="16.140625" style="5" customWidth="1"/>
    <col min="6" max="6" width="7.7109375" style="5" customWidth="1"/>
    <col min="7" max="7" width="27.28515625" style="42" customWidth="1"/>
    <col min="8" max="8" width="13.28515625" style="6" customWidth="1"/>
    <col min="9" max="9" width="19.140625" style="6" customWidth="1"/>
    <col min="10" max="10" width="13.140625" style="6" customWidth="1"/>
    <col min="11" max="11" width="16.85546875" style="6" customWidth="1"/>
    <col min="12" max="12" width="53.140625" style="22" customWidth="1"/>
    <col min="13" max="13" width="15.42578125" style="42" customWidth="1"/>
    <col min="14" max="14" width="22.7109375" style="57" customWidth="1"/>
    <col min="15" max="15" width="36.85546875" style="57" customWidth="1"/>
    <col min="16" max="16" width="35.140625" style="57" customWidth="1"/>
    <col min="17" max="16384" width="9.140625" style="3"/>
  </cols>
  <sheetData>
    <row r="1" spans="1:16" s="88" customFormat="1" ht="15" customHeight="1">
      <c r="A1" s="86" t="s">
        <v>873</v>
      </c>
      <c r="B1" s="87"/>
      <c r="C1" s="104" t="s">
        <v>874</v>
      </c>
      <c r="D1" s="104"/>
      <c r="G1" s="100" t="s">
        <v>877</v>
      </c>
      <c r="H1" s="138" t="s">
        <v>878</v>
      </c>
      <c r="I1" s="139"/>
      <c r="J1" s="102"/>
      <c r="K1" s="103">
        <f>SUM(J6:J852)</f>
        <v>0</v>
      </c>
      <c r="L1" s="89"/>
      <c r="M1" s="90"/>
      <c r="N1" s="91"/>
      <c r="O1" s="91"/>
      <c r="P1" s="91"/>
    </row>
    <row r="2" spans="1:16" s="88" customFormat="1" ht="15" customHeight="1">
      <c r="A2" s="92" t="s">
        <v>872</v>
      </c>
      <c r="B2" s="93"/>
      <c r="E2" s="140" t="s">
        <v>871</v>
      </c>
      <c r="F2" s="140"/>
      <c r="G2" s="101" t="s">
        <v>876</v>
      </c>
      <c r="H2" s="142" t="s">
        <v>1212</v>
      </c>
      <c r="I2" s="142"/>
      <c r="J2" s="142"/>
      <c r="K2" s="142"/>
      <c r="L2" s="89"/>
      <c r="M2" s="90"/>
      <c r="N2" s="91"/>
      <c r="O2" s="91"/>
      <c r="P2" s="91"/>
    </row>
    <row r="3" spans="1:16" s="88" customFormat="1" ht="15" customHeight="1" thickBot="1">
      <c r="A3" s="88" t="s">
        <v>1667</v>
      </c>
      <c r="B3" s="141" t="s">
        <v>1573</v>
      </c>
      <c r="C3" s="141"/>
      <c r="D3" s="141"/>
      <c r="E3" s="141"/>
      <c r="F3" s="141"/>
      <c r="G3" s="113" t="s">
        <v>1038</v>
      </c>
      <c r="H3" s="143"/>
      <c r="I3" s="143"/>
      <c r="J3" s="143"/>
      <c r="K3" s="143"/>
      <c r="L3" s="111"/>
      <c r="M3" s="90"/>
      <c r="N3" s="91"/>
      <c r="O3" s="91"/>
      <c r="P3" s="91"/>
    </row>
    <row r="4" spans="1:16" s="88" customFormat="1" ht="56.25" customHeight="1" thickTop="1" thickBot="1">
      <c r="A4" s="95" t="s">
        <v>1408</v>
      </c>
      <c r="B4" s="96" t="s">
        <v>0</v>
      </c>
      <c r="C4" s="97" t="s">
        <v>1302</v>
      </c>
      <c r="D4" s="97" t="s">
        <v>1333</v>
      </c>
      <c r="E4" s="95" t="s">
        <v>1303</v>
      </c>
      <c r="F4" s="95" t="s">
        <v>16</v>
      </c>
      <c r="G4" s="97" t="s">
        <v>1</v>
      </c>
      <c r="H4" s="23" t="s">
        <v>867</v>
      </c>
      <c r="I4" s="23" t="s">
        <v>869</v>
      </c>
      <c r="J4" s="23" t="s">
        <v>868</v>
      </c>
      <c r="K4" s="23" t="s">
        <v>875</v>
      </c>
      <c r="L4" s="98" t="s">
        <v>2</v>
      </c>
      <c r="M4" s="97" t="s">
        <v>336</v>
      </c>
      <c r="N4" s="97" t="s">
        <v>337</v>
      </c>
      <c r="O4" s="99" t="s">
        <v>338</v>
      </c>
      <c r="P4" s="98" t="s">
        <v>339</v>
      </c>
    </row>
    <row r="5" spans="1:16" ht="15.75" thickTop="1">
      <c r="A5" s="24" t="s">
        <v>3</v>
      </c>
      <c r="B5" s="25"/>
      <c r="C5" s="63"/>
      <c r="D5" s="63"/>
      <c r="E5" s="26"/>
      <c r="F5" s="26"/>
      <c r="G5" s="81"/>
      <c r="H5" s="83"/>
      <c r="I5" s="83"/>
      <c r="J5" s="83"/>
      <c r="K5" s="82"/>
      <c r="L5" s="40"/>
      <c r="M5" s="43"/>
      <c r="N5" s="53"/>
      <c r="O5" s="53"/>
      <c r="P5" s="53"/>
    </row>
    <row r="6" spans="1:16" ht="61.5" customHeight="1">
      <c r="A6" s="7"/>
      <c r="B6" s="8" t="s">
        <v>4</v>
      </c>
      <c r="C6" s="1" t="s">
        <v>9</v>
      </c>
      <c r="D6" s="123" t="s">
        <v>1304</v>
      </c>
      <c r="E6" s="9" t="s">
        <v>1226</v>
      </c>
      <c r="F6" s="10" t="s">
        <v>43</v>
      </c>
      <c r="G6" s="17" t="s">
        <v>274</v>
      </c>
      <c r="H6" s="77">
        <v>135</v>
      </c>
      <c r="I6" s="77" t="s">
        <v>870</v>
      </c>
      <c r="J6" s="77">
        <f>H6*K6</f>
        <v>0</v>
      </c>
      <c r="K6" s="72"/>
      <c r="L6" s="11" t="s">
        <v>53</v>
      </c>
      <c r="M6" s="17" t="s">
        <v>1227</v>
      </c>
      <c r="N6" s="54" t="s">
        <v>344</v>
      </c>
      <c r="O6" s="48" t="s">
        <v>396</v>
      </c>
      <c r="P6" s="54" t="s">
        <v>397</v>
      </c>
    </row>
    <row r="7" spans="1:16" ht="62.25" customHeight="1">
      <c r="A7" s="7"/>
      <c r="B7" s="8" t="s">
        <v>5</v>
      </c>
      <c r="C7" s="1" t="s">
        <v>10</v>
      </c>
      <c r="D7" s="123" t="s">
        <v>1305</v>
      </c>
      <c r="E7" s="9" t="s">
        <v>1228</v>
      </c>
      <c r="F7" s="10" t="s">
        <v>43</v>
      </c>
      <c r="G7" s="17" t="s">
        <v>274</v>
      </c>
      <c r="H7" s="77">
        <v>135</v>
      </c>
      <c r="I7" s="77" t="s">
        <v>870</v>
      </c>
      <c r="J7" s="77">
        <f t="shared" ref="J7:J89" si="0">H7*K7</f>
        <v>0</v>
      </c>
      <c r="K7" s="72"/>
      <c r="L7" s="11" t="s">
        <v>54</v>
      </c>
      <c r="M7" s="17" t="s">
        <v>454</v>
      </c>
      <c r="N7" s="54" t="s">
        <v>344</v>
      </c>
      <c r="O7" s="54" t="s">
        <v>398</v>
      </c>
      <c r="P7" s="54" t="s">
        <v>397</v>
      </c>
    </row>
    <row r="8" spans="1:16" ht="63.75" customHeight="1">
      <c r="A8" s="7"/>
      <c r="B8" s="8" t="s">
        <v>6</v>
      </c>
      <c r="C8" s="1" t="s">
        <v>11</v>
      </c>
      <c r="D8" s="123" t="s">
        <v>1306</v>
      </c>
      <c r="E8" s="9" t="s">
        <v>1229</v>
      </c>
      <c r="F8" s="10" t="s">
        <v>141</v>
      </c>
      <c r="G8" s="17" t="s">
        <v>274</v>
      </c>
      <c r="H8" s="77">
        <v>135</v>
      </c>
      <c r="I8" s="77" t="s">
        <v>870</v>
      </c>
      <c r="J8" s="77">
        <f t="shared" si="0"/>
        <v>0</v>
      </c>
      <c r="K8" s="72"/>
      <c r="L8" s="11" t="s">
        <v>55</v>
      </c>
      <c r="M8" s="17" t="s">
        <v>455</v>
      </c>
      <c r="N8" s="54" t="s">
        <v>344</v>
      </c>
      <c r="O8" s="54" t="s">
        <v>399</v>
      </c>
      <c r="P8" s="54" t="s">
        <v>397</v>
      </c>
    </row>
    <row r="9" spans="1:16" ht="71.25" customHeight="1">
      <c r="A9" s="7"/>
      <c r="B9" s="14" t="s">
        <v>45</v>
      </c>
      <c r="C9" s="1" t="s">
        <v>46</v>
      </c>
      <c r="D9" s="123" t="s">
        <v>1307</v>
      </c>
      <c r="E9" s="9" t="s">
        <v>1230</v>
      </c>
      <c r="F9" s="10" t="s">
        <v>129</v>
      </c>
      <c r="G9" s="17" t="s">
        <v>274</v>
      </c>
      <c r="H9" s="77">
        <v>245</v>
      </c>
      <c r="I9" s="77" t="s">
        <v>870</v>
      </c>
      <c r="J9" s="77">
        <f t="shared" si="0"/>
        <v>0</v>
      </c>
      <c r="K9" s="72"/>
      <c r="L9" s="11" t="s">
        <v>56</v>
      </c>
      <c r="M9" s="17" t="s">
        <v>578</v>
      </c>
      <c r="N9" s="48" t="s">
        <v>344</v>
      </c>
      <c r="O9" s="54" t="s">
        <v>403</v>
      </c>
      <c r="P9" s="54" t="s">
        <v>397</v>
      </c>
    </row>
    <row r="10" spans="1:16" ht="66" customHeight="1">
      <c r="A10" s="7"/>
      <c r="B10" s="14" t="s">
        <v>48</v>
      </c>
      <c r="C10" s="1" t="s">
        <v>49</v>
      </c>
      <c r="D10" s="123" t="s">
        <v>1307</v>
      </c>
      <c r="E10" s="9" t="s">
        <v>1230</v>
      </c>
      <c r="F10" s="10" t="s">
        <v>129</v>
      </c>
      <c r="G10" s="17" t="s">
        <v>274</v>
      </c>
      <c r="H10" s="77">
        <v>245</v>
      </c>
      <c r="I10" s="77" t="s">
        <v>870</v>
      </c>
      <c r="J10" s="77">
        <f t="shared" si="0"/>
        <v>0</v>
      </c>
      <c r="K10" s="72"/>
      <c r="L10" s="11" t="s">
        <v>57</v>
      </c>
      <c r="M10" s="17" t="s">
        <v>452</v>
      </c>
      <c r="N10" s="54" t="s">
        <v>344</v>
      </c>
      <c r="O10" s="54" t="s">
        <v>403</v>
      </c>
      <c r="P10" s="48" t="s">
        <v>397</v>
      </c>
    </row>
    <row r="11" spans="1:16" ht="43.5" customHeight="1">
      <c r="A11" s="7"/>
      <c r="B11" s="14" t="s">
        <v>85</v>
      </c>
      <c r="C11" s="1" t="s">
        <v>86</v>
      </c>
      <c r="D11" s="123" t="s">
        <v>1308</v>
      </c>
      <c r="E11" s="15" t="s">
        <v>1232</v>
      </c>
      <c r="F11" s="16" t="s">
        <v>51</v>
      </c>
      <c r="G11" s="17" t="s">
        <v>274</v>
      </c>
      <c r="H11" s="79">
        <v>150</v>
      </c>
      <c r="I11" s="77" t="s">
        <v>870</v>
      </c>
      <c r="J11" s="77">
        <f t="shared" si="0"/>
        <v>0</v>
      </c>
      <c r="K11" s="74"/>
      <c r="L11" s="11" t="s">
        <v>87</v>
      </c>
      <c r="M11" s="47" t="s">
        <v>855</v>
      </c>
      <c r="N11" s="54" t="s">
        <v>400</v>
      </c>
      <c r="O11" s="71" t="s">
        <v>856</v>
      </c>
      <c r="P11" s="54" t="s">
        <v>397</v>
      </c>
    </row>
    <row r="12" spans="1:16" ht="69.75" customHeight="1">
      <c r="A12" s="7"/>
      <c r="B12" s="14" t="s">
        <v>89</v>
      </c>
      <c r="C12" s="1" t="s">
        <v>90</v>
      </c>
      <c r="D12" s="123" t="s">
        <v>1309</v>
      </c>
      <c r="E12" s="15" t="s">
        <v>1231</v>
      </c>
      <c r="F12" s="16" t="s">
        <v>92</v>
      </c>
      <c r="G12" s="17" t="s">
        <v>274</v>
      </c>
      <c r="H12" s="79">
        <v>360</v>
      </c>
      <c r="I12" s="77" t="s">
        <v>870</v>
      </c>
      <c r="J12" s="77">
        <f t="shared" si="0"/>
        <v>0</v>
      </c>
      <c r="K12" s="74"/>
      <c r="L12" s="11" t="s">
        <v>91</v>
      </c>
      <c r="M12" s="47" t="s">
        <v>453</v>
      </c>
      <c r="N12" s="48" t="s">
        <v>598</v>
      </c>
      <c r="O12" s="54" t="s">
        <v>405</v>
      </c>
      <c r="P12" s="54" t="s">
        <v>402</v>
      </c>
    </row>
    <row r="13" spans="1:16" ht="39.75" customHeight="1">
      <c r="A13" s="7"/>
      <c r="B13" s="14" t="s">
        <v>94</v>
      </c>
      <c r="C13" s="1" t="s">
        <v>95</v>
      </c>
      <c r="D13" s="123" t="s">
        <v>1308</v>
      </c>
      <c r="E13" s="15" t="s">
        <v>1232</v>
      </c>
      <c r="F13" s="16" t="s">
        <v>51</v>
      </c>
      <c r="G13" s="17" t="s">
        <v>274</v>
      </c>
      <c r="H13" s="79">
        <v>150</v>
      </c>
      <c r="I13" s="77" t="s">
        <v>870</v>
      </c>
      <c r="J13" s="77">
        <f t="shared" si="0"/>
        <v>0</v>
      </c>
      <c r="K13" s="74"/>
      <c r="L13" s="11" t="s">
        <v>96</v>
      </c>
      <c r="M13" s="47" t="s">
        <v>854</v>
      </c>
      <c r="N13" s="48" t="s">
        <v>400</v>
      </c>
      <c r="O13" s="48" t="s">
        <v>404</v>
      </c>
      <c r="P13" s="54" t="s">
        <v>397</v>
      </c>
    </row>
    <row r="14" spans="1:16" ht="45" customHeight="1">
      <c r="A14" s="7"/>
      <c r="B14" s="8" t="s">
        <v>97</v>
      </c>
      <c r="C14" s="1" t="s">
        <v>98</v>
      </c>
      <c r="D14" s="123" t="s">
        <v>1310</v>
      </c>
      <c r="E14" s="15" t="s">
        <v>1233</v>
      </c>
      <c r="F14" s="16" t="s">
        <v>331</v>
      </c>
      <c r="G14" s="17" t="s">
        <v>274</v>
      </c>
      <c r="H14" s="79">
        <v>240</v>
      </c>
      <c r="I14" s="77" t="s">
        <v>870</v>
      </c>
      <c r="J14" s="77">
        <f t="shared" si="0"/>
        <v>0</v>
      </c>
      <c r="K14" s="74"/>
      <c r="L14" s="11" t="s">
        <v>99</v>
      </c>
      <c r="M14" s="47" t="s">
        <v>451</v>
      </c>
      <c r="N14" s="48" t="s">
        <v>365</v>
      </c>
      <c r="O14" s="48" t="s">
        <v>406</v>
      </c>
      <c r="P14" s="48" t="s">
        <v>342</v>
      </c>
    </row>
    <row r="15" spans="1:16" ht="56.25" customHeight="1">
      <c r="A15" s="7"/>
      <c r="B15" s="8" t="s">
        <v>146</v>
      </c>
      <c r="C15" s="1" t="s">
        <v>1133</v>
      </c>
      <c r="D15" s="123" t="s">
        <v>1311</v>
      </c>
      <c r="E15" s="15" t="s">
        <v>1234</v>
      </c>
      <c r="F15" s="16" t="s">
        <v>150</v>
      </c>
      <c r="G15" s="17" t="s">
        <v>275</v>
      </c>
      <c r="H15" s="116">
        <v>50</v>
      </c>
      <c r="I15" s="77" t="s">
        <v>870</v>
      </c>
      <c r="J15" s="77">
        <f t="shared" si="0"/>
        <v>0</v>
      </c>
      <c r="K15" s="74"/>
      <c r="L15" s="11" t="s">
        <v>149</v>
      </c>
      <c r="M15" s="47" t="s">
        <v>458</v>
      </c>
      <c r="N15" s="54" t="s">
        <v>400</v>
      </c>
      <c r="O15" s="48" t="s">
        <v>407</v>
      </c>
      <c r="P15" s="48" t="s">
        <v>401</v>
      </c>
    </row>
    <row r="16" spans="1:16" ht="57" customHeight="1">
      <c r="A16" s="7"/>
      <c r="B16" s="8" t="s">
        <v>147</v>
      </c>
      <c r="C16" s="1" t="s">
        <v>1134</v>
      </c>
      <c r="D16" s="123" t="s">
        <v>1311</v>
      </c>
      <c r="E16" s="15" t="s">
        <v>1234</v>
      </c>
      <c r="F16" s="16" t="s">
        <v>150</v>
      </c>
      <c r="G16" s="17" t="s">
        <v>294</v>
      </c>
      <c r="H16" s="116">
        <v>50</v>
      </c>
      <c r="I16" s="77" t="s">
        <v>870</v>
      </c>
      <c r="J16" s="77">
        <f t="shared" si="0"/>
        <v>0</v>
      </c>
      <c r="K16" s="74"/>
      <c r="L16" s="11" t="s">
        <v>151</v>
      </c>
      <c r="M16" s="47" t="s">
        <v>457</v>
      </c>
      <c r="N16" s="54" t="s">
        <v>400</v>
      </c>
      <c r="O16" s="48" t="s">
        <v>408</v>
      </c>
      <c r="P16" s="48" t="s">
        <v>401</v>
      </c>
    </row>
    <row r="17" spans="1:16" ht="54" customHeight="1">
      <c r="A17" s="7"/>
      <c r="B17" s="8" t="s">
        <v>148</v>
      </c>
      <c r="C17" s="1" t="s">
        <v>1135</v>
      </c>
      <c r="D17" s="123" t="s">
        <v>1311</v>
      </c>
      <c r="E17" s="15" t="s">
        <v>1234</v>
      </c>
      <c r="F17" s="16" t="s">
        <v>150</v>
      </c>
      <c r="G17" s="17" t="s">
        <v>275</v>
      </c>
      <c r="H17" s="116">
        <v>50</v>
      </c>
      <c r="I17" s="77" t="s">
        <v>870</v>
      </c>
      <c r="J17" s="77">
        <f t="shared" si="0"/>
        <v>0</v>
      </c>
      <c r="K17" s="74"/>
      <c r="L17" s="11" t="s">
        <v>152</v>
      </c>
      <c r="M17" s="47" t="s">
        <v>456</v>
      </c>
      <c r="N17" s="54" t="s">
        <v>400</v>
      </c>
      <c r="O17" s="48" t="s">
        <v>409</v>
      </c>
      <c r="P17" s="48" t="s">
        <v>401</v>
      </c>
    </row>
    <row r="18" spans="1:16" ht="41.25" customHeight="1">
      <c r="A18" s="7"/>
      <c r="B18" s="8" t="s">
        <v>143</v>
      </c>
      <c r="C18" s="1" t="s">
        <v>144</v>
      </c>
      <c r="D18" s="123" t="s">
        <v>1312</v>
      </c>
      <c r="E18" s="15" t="s">
        <v>1235</v>
      </c>
      <c r="F18" s="16" t="s">
        <v>33</v>
      </c>
      <c r="G18" s="17" t="s">
        <v>274</v>
      </c>
      <c r="H18" s="79">
        <v>150</v>
      </c>
      <c r="I18" s="77" t="s">
        <v>870</v>
      </c>
      <c r="J18" s="77">
        <f t="shared" si="0"/>
        <v>0</v>
      </c>
      <c r="K18" s="74"/>
      <c r="L18" s="11" t="s">
        <v>145</v>
      </c>
      <c r="M18" s="47" t="s">
        <v>446</v>
      </c>
      <c r="N18" s="48" t="s">
        <v>344</v>
      </c>
      <c r="O18" s="48" t="s">
        <v>410</v>
      </c>
      <c r="P18" s="48" t="s">
        <v>346</v>
      </c>
    </row>
    <row r="19" spans="1:16" ht="43.5" customHeight="1">
      <c r="A19" s="7"/>
      <c r="B19" s="14" t="s">
        <v>138</v>
      </c>
      <c r="C19" s="1" t="s">
        <v>133</v>
      </c>
      <c r="D19" s="123" t="s">
        <v>1308</v>
      </c>
      <c r="E19" s="15" t="s">
        <v>1232</v>
      </c>
      <c r="F19" s="16" t="s">
        <v>51</v>
      </c>
      <c r="G19" s="17" t="s">
        <v>274</v>
      </c>
      <c r="H19" s="79">
        <v>150</v>
      </c>
      <c r="I19" s="77" t="s">
        <v>870</v>
      </c>
      <c r="J19" s="77">
        <f t="shared" si="0"/>
        <v>0</v>
      </c>
      <c r="K19" s="74"/>
      <c r="L19" s="11" t="s">
        <v>135</v>
      </c>
      <c r="M19" s="47" t="s">
        <v>447</v>
      </c>
      <c r="N19" s="55" t="s">
        <v>365</v>
      </c>
      <c r="O19" s="55" t="s">
        <v>448</v>
      </c>
      <c r="P19" s="55" t="s">
        <v>397</v>
      </c>
    </row>
    <row r="20" spans="1:16" ht="45" customHeight="1">
      <c r="A20" s="7"/>
      <c r="B20" s="14" t="s">
        <v>137</v>
      </c>
      <c r="C20" s="1" t="s">
        <v>134</v>
      </c>
      <c r="D20" s="123" t="s">
        <v>1313</v>
      </c>
      <c r="E20" s="15" t="s">
        <v>1232</v>
      </c>
      <c r="F20" s="16" t="s">
        <v>51</v>
      </c>
      <c r="G20" s="17" t="s">
        <v>274</v>
      </c>
      <c r="H20" s="79">
        <v>150</v>
      </c>
      <c r="I20" s="77" t="s">
        <v>870</v>
      </c>
      <c r="J20" s="77">
        <f t="shared" si="0"/>
        <v>0</v>
      </c>
      <c r="K20" s="74"/>
      <c r="L20" s="11" t="s">
        <v>136</v>
      </c>
      <c r="M20" s="47" t="s">
        <v>449</v>
      </c>
      <c r="N20" s="55" t="s">
        <v>365</v>
      </c>
      <c r="O20" s="55" t="s">
        <v>450</v>
      </c>
      <c r="P20" s="55" t="s">
        <v>397</v>
      </c>
    </row>
    <row r="21" spans="1:16" ht="48" customHeight="1">
      <c r="A21" s="7"/>
      <c r="B21" s="14" t="s">
        <v>157</v>
      </c>
      <c r="C21" s="1" t="s">
        <v>156</v>
      </c>
      <c r="D21" s="123" t="s">
        <v>1314</v>
      </c>
      <c r="E21" s="15" t="s">
        <v>1236</v>
      </c>
      <c r="F21" s="16" t="s">
        <v>158</v>
      </c>
      <c r="G21" s="17" t="s">
        <v>274</v>
      </c>
      <c r="H21" s="79">
        <v>185</v>
      </c>
      <c r="I21" s="77" t="s">
        <v>870</v>
      </c>
      <c r="J21" s="77">
        <f t="shared" si="0"/>
        <v>0</v>
      </c>
      <c r="K21" s="74"/>
      <c r="L21" s="11" t="s">
        <v>159</v>
      </c>
      <c r="M21" s="47" t="s">
        <v>445</v>
      </c>
      <c r="N21" s="48" t="s">
        <v>340</v>
      </c>
      <c r="O21" s="48" t="s">
        <v>341</v>
      </c>
      <c r="P21" s="48" t="s">
        <v>342</v>
      </c>
    </row>
    <row r="22" spans="1:16" ht="45" customHeight="1">
      <c r="A22" s="7"/>
      <c r="B22" s="14" t="s">
        <v>192</v>
      </c>
      <c r="C22" s="1" t="s">
        <v>190</v>
      </c>
      <c r="D22" s="123" t="s">
        <v>1315</v>
      </c>
      <c r="E22" s="15" t="s">
        <v>1237</v>
      </c>
      <c r="F22" s="16" t="s">
        <v>47</v>
      </c>
      <c r="G22" s="17" t="s">
        <v>274</v>
      </c>
      <c r="H22" s="79">
        <v>150</v>
      </c>
      <c r="I22" s="77" t="s">
        <v>870</v>
      </c>
      <c r="J22" s="77">
        <f t="shared" si="0"/>
        <v>0</v>
      </c>
      <c r="K22" s="74"/>
      <c r="L22" s="11" t="s">
        <v>191</v>
      </c>
      <c r="M22" s="47" t="s">
        <v>443</v>
      </c>
      <c r="N22" s="55" t="s">
        <v>340</v>
      </c>
      <c r="O22" s="55" t="s">
        <v>444</v>
      </c>
      <c r="P22" s="55" t="s">
        <v>342</v>
      </c>
    </row>
    <row r="23" spans="1:16" ht="59.25" customHeight="1">
      <c r="A23" s="7"/>
      <c r="B23" s="8" t="s">
        <v>200</v>
      </c>
      <c r="C23" s="1" t="s">
        <v>201</v>
      </c>
      <c r="D23" s="123" t="s">
        <v>1316</v>
      </c>
      <c r="E23" s="15" t="s">
        <v>1238</v>
      </c>
      <c r="F23" s="16" t="s">
        <v>88</v>
      </c>
      <c r="G23" s="17" t="s">
        <v>274</v>
      </c>
      <c r="H23" s="79">
        <v>150</v>
      </c>
      <c r="I23" s="77" t="s">
        <v>870</v>
      </c>
      <c r="J23" s="77">
        <f t="shared" si="0"/>
        <v>0</v>
      </c>
      <c r="K23" s="74"/>
      <c r="L23" s="11" t="s">
        <v>202</v>
      </c>
      <c r="M23" s="47" t="s">
        <v>440</v>
      </c>
      <c r="N23" s="55" t="s">
        <v>340</v>
      </c>
      <c r="O23" s="55" t="s">
        <v>441</v>
      </c>
      <c r="P23" s="55" t="s">
        <v>342</v>
      </c>
    </row>
    <row r="24" spans="1:16" ht="44.25" customHeight="1">
      <c r="A24" s="7"/>
      <c r="B24" s="8" t="s">
        <v>203</v>
      </c>
      <c r="C24" s="1" t="s">
        <v>204</v>
      </c>
      <c r="D24" s="123" t="s">
        <v>1317</v>
      </c>
      <c r="E24" s="15" t="s">
        <v>1239</v>
      </c>
      <c r="F24" s="16" t="s">
        <v>332</v>
      </c>
      <c r="G24" s="17" t="s">
        <v>274</v>
      </c>
      <c r="H24" s="79">
        <v>260</v>
      </c>
      <c r="I24" s="77" t="s">
        <v>870</v>
      </c>
      <c r="J24" s="77">
        <f t="shared" si="0"/>
        <v>0</v>
      </c>
      <c r="K24" s="74"/>
      <c r="L24" s="11" t="s">
        <v>205</v>
      </c>
      <c r="M24" s="47" t="s">
        <v>442</v>
      </c>
      <c r="N24" s="48" t="s">
        <v>340</v>
      </c>
      <c r="O24" s="48" t="s">
        <v>343</v>
      </c>
      <c r="P24" s="48" t="s">
        <v>342</v>
      </c>
    </row>
    <row r="25" spans="1:16" ht="61.5" customHeight="1">
      <c r="A25" s="7"/>
      <c r="B25" s="8" t="s">
        <v>219</v>
      </c>
      <c r="C25" s="1" t="s">
        <v>220</v>
      </c>
      <c r="D25" s="123" t="s">
        <v>1318</v>
      </c>
      <c r="E25" s="15" t="s">
        <v>1240</v>
      </c>
      <c r="F25" s="16" t="s">
        <v>51</v>
      </c>
      <c r="G25" s="17" t="s">
        <v>274</v>
      </c>
      <c r="H25" s="79">
        <v>110</v>
      </c>
      <c r="I25" s="77" t="s">
        <v>870</v>
      </c>
      <c r="J25" s="77">
        <f t="shared" si="0"/>
        <v>0</v>
      </c>
      <c r="K25" s="74"/>
      <c r="L25" s="11" t="s">
        <v>221</v>
      </c>
      <c r="M25" s="47" t="s">
        <v>439</v>
      </c>
      <c r="N25" s="48" t="s">
        <v>344</v>
      </c>
      <c r="O25" s="48" t="s">
        <v>345</v>
      </c>
      <c r="P25" s="48" t="s">
        <v>346</v>
      </c>
    </row>
    <row r="26" spans="1:16" ht="46.5" customHeight="1">
      <c r="A26" s="7"/>
      <c r="B26" s="33" t="s">
        <v>237</v>
      </c>
      <c r="C26" s="41" t="s">
        <v>238</v>
      </c>
      <c r="D26" s="123" t="s">
        <v>1319</v>
      </c>
      <c r="E26" s="34" t="s">
        <v>1241</v>
      </c>
      <c r="F26" s="35" t="s">
        <v>335</v>
      </c>
      <c r="G26" s="17" t="s">
        <v>274</v>
      </c>
      <c r="H26" s="79">
        <v>150</v>
      </c>
      <c r="I26" s="77" t="s">
        <v>870</v>
      </c>
      <c r="J26" s="77">
        <f t="shared" si="0"/>
        <v>0</v>
      </c>
      <c r="K26" s="74"/>
      <c r="L26" s="11" t="s">
        <v>239</v>
      </c>
      <c r="M26" s="47" t="s">
        <v>437</v>
      </c>
      <c r="N26" s="55" t="s">
        <v>340</v>
      </c>
      <c r="O26" s="55" t="s">
        <v>438</v>
      </c>
      <c r="P26" s="55" t="s">
        <v>342</v>
      </c>
    </row>
    <row r="27" spans="1:16" ht="46.5" customHeight="1">
      <c r="A27" s="7"/>
      <c r="B27" s="33" t="s">
        <v>244</v>
      </c>
      <c r="C27" s="41" t="s">
        <v>245</v>
      </c>
      <c r="D27" s="123" t="s">
        <v>1320</v>
      </c>
      <c r="E27" s="34" t="s">
        <v>1242</v>
      </c>
      <c r="F27" s="35" t="s">
        <v>141</v>
      </c>
      <c r="G27" s="17" t="s">
        <v>274</v>
      </c>
      <c r="H27" s="79">
        <v>150</v>
      </c>
      <c r="I27" s="77" t="s">
        <v>870</v>
      </c>
      <c r="J27" s="77">
        <f t="shared" si="0"/>
        <v>0</v>
      </c>
      <c r="K27" s="74"/>
      <c r="L27" s="11" t="s">
        <v>246</v>
      </c>
      <c r="M27" s="47" t="s">
        <v>435</v>
      </c>
      <c r="N27" s="55" t="s">
        <v>340</v>
      </c>
      <c r="O27" s="55" t="s">
        <v>436</v>
      </c>
      <c r="P27" s="55" t="s">
        <v>342</v>
      </c>
    </row>
    <row r="28" spans="1:16" ht="85.5" customHeight="1">
      <c r="A28" s="36"/>
      <c r="B28" s="33" t="s">
        <v>264</v>
      </c>
      <c r="C28" s="41" t="s">
        <v>265</v>
      </c>
      <c r="D28" s="123" t="s">
        <v>1321</v>
      </c>
      <c r="E28" s="34" t="s">
        <v>1243</v>
      </c>
      <c r="F28" s="35" t="s">
        <v>158</v>
      </c>
      <c r="G28" s="17" t="s">
        <v>274</v>
      </c>
      <c r="H28" s="79">
        <v>135</v>
      </c>
      <c r="I28" s="77" t="s">
        <v>870</v>
      </c>
      <c r="J28" s="77">
        <f t="shared" si="0"/>
        <v>0</v>
      </c>
      <c r="K28" s="74"/>
      <c r="L28" s="11" t="s">
        <v>266</v>
      </c>
      <c r="M28" s="47" t="s">
        <v>432</v>
      </c>
      <c r="N28" s="55" t="s">
        <v>340</v>
      </c>
      <c r="O28" s="55" t="s">
        <v>433</v>
      </c>
      <c r="P28" s="55" t="s">
        <v>434</v>
      </c>
    </row>
    <row r="29" spans="1:16" ht="55.5" customHeight="1">
      <c r="A29" s="36"/>
      <c r="B29" s="33" t="s">
        <v>290</v>
      </c>
      <c r="C29" s="41" t="s">
        <v>291</v>
      </c>
      <c r="D29" s="123" t="s">
        <v>1322</v>
      </c>
      <c r="E29" s="34" t="s">
        <v>1244</v>
      </c>
      <c r="F29" s="35" t="s">
        <v>50</v>
      </c>
      <c r="G29" s="17" t="s">
        <v>274</v>
      </c>
      <c r="H29" s="79">
        <v>135</v>
      </c>
      <c r="I29" s="77" t="s">
        <v>870</v>
      </c>
      <c r="J29" s="77">
        <f t="shared" si="0"/>
        <v>0</v>
      </c>
      <c r="K29" s="74"/>
      <c r="L29" s="11" t="s">
        <v>292</v>
      </c>
      <c r="M29" s="47" t="s">
        <v>430</v>
      </c>
      <c r="N29" s="55" t="s">
        <v>340</v>
      </c>
      <c r="O29" s="55" t="s">
        <v>431</v>
      </c>
      <c r="P29" s="55" t="s">
        <v>342</v>
      </c>
    </row>
    <row r="30" spans="1:16" ht="45" customHeight="1">
      <c r="A30" s="36"/>
      <c r="B30" s="33" t="s">
        <v>295</v>
      </c>
      <c r="C30" s="41" t="s">
        <v>296</v>
      </c>
      <c r="D30" s="123" t="s">
        <v>1323</v>
      </c>
      <c r="E30" s="34" t="s">
        <v>1245</v>
      </c>
      <c r="F30" s="35" t="s">
        <v>297</v>
      </c>
      <c r="G30" s="17" t="s">
        <v>298</v>
      </c>
      <c r="H30" s="79">
        <v>350</v>
      </c>
      <c r="I30" s="77" t="s">
        <v>870</v>
      </c>
      <c r="J30" s="77">
        <f t="shared" si="0"/>
        <v>0</v>
      </c>
      <c r="K30" s="74"/>
      <c r="L30" s="11" t="s">
        <v>299</v>
      </c>
      <c r="M30" s="47" t="s">
        <v>579</v>
      </c>
      <c r="N30" s="55" t="s">
        <v>429</v>
      </c>
      <c r="O30" s="55" t="s">
        <v>590</v>
      </c>
      <c r="P30" s="55" t="s">
        <v>824</v>
      </c>
    </row>
    <row r="31" spans="1:16" ht="50.25" customHeight="1">
      <c r="A31" s="36"/>
      <c r="B31" s="33" t="s">
        <v>327</v>
      </c>
      <c r="C31" s="41" t="s">
        <v>328</v>
      </c>
      <c r="D31" s="123" t="s">
        <v>1324</v>
      </c>
      <c r="E31" s="34" t="s">
        <v>1246</v>
      </c>
      <c r="F31" s="35" t="s">
        <v>329</v>
      </c>
      <c r="G31" s="17" t="s">
        <v>294</v>
      </c>
      <c r="H31" s="79">
        <v>280</v>
      </c>
      <c r="I31" s="77" t="s">
        <v>870</v>
      </c>
      <c r="J31" s="77">
        <f t="shared" si="0"/>
        <v>0</v>
      </c>
      <c r="K31" s="74"/>
      <c r="L31" s="11" t="s">
        <v>330</v>
      </c>
      <c r="M31" s="47" t="s">
        <v>426</v>
      </c>
      <c r="N31" s="55" t="s">
        <v>427</v>
      </c>
      <c r="O31" s="55" t="s">
        <v>428</v>
      </c>
      <c r="P31" s="55" t="s">
        <v>342</v>
      </c>
    </row>
    <row r="32" spans="1:16" ht="54" customHeight="1">
      <c r="A32" s="7"/>
      <c r="B32" s="8" t="s">
        <v>38</v>
      </c>
      <c r="C32" s="1" t="s">
        <v>39</v>
      </c>
      <c r="D32" s="123" t="s">
        <v>1325</v>
      </c>
      <c r="E32" s="15" t="s">
        <v>1247</v>
      </c>
      <c r="F32" s="16" t="s">
        <v>29</v>
      </c>
      <c r="G32" s="17" t="s">
        <v>282</v>
      </c>
      <c r="H32" s="79">
        <v>99</v>
      </c>
      <c r="I32" s="77" t="s">
        <v>870</v>
      </c>
      <c r="J32" s="77">
        <f t="shared" si="0"/>
        <v>0</v>
      </c>
      <c r="K32" s="74"/>
      <c r="L32" s="11" t="s">
        <v>58</v>
      </c>
      <c r="M32" s="47" t="s">
        <v>569</v>
      </c>
      <c r="N32" s="55" t="s">
        <v>563</v>
      </c>
      <c r="O32" s="55" t="s">
        <v>570</v>
      </c>
      <c r="P32" s="55" t="s">
        <v>571</v>
      </c>
    </row>
    <row r="33" spans="1:16" ht="45" customHeight="1">
      <c r="A33" s="7"/>
      <c r="B33" s="8" t="s">
        <v>253</v>
      </c>
      <c r="C33" s="1" t="s">
        <v>254</v>
      </c>
      <c r="D33" s="123" t="s">
        <v>1327</v>
      </c>
      <c r="E33" s="9" t="s">
        <v>1326</v>
      </c>
      <c r="F33" s="10" t="s">
        <v>47</v>
      </c>
      <c r="G33" s="17" t="s">
        <v>282</v>
      </c>
      <c r="H33" s="77">
        <v>179</v>
      </c>
      <c r="I33" s="77" t="s">
        <v>870</v>
      </c>
      <c r="J33" s="77">
        <f t="shared" si="0"/>
        <v>0</v>
      </c>
      <c r="K33" s="72"/>
      <c r="L33" s="11" t="s">
        <v>255</v>
      </c>
      <c r="M33" s="17" t="s">
        <v>565</v>
      </c>
      <c r="N33" s="48" t="s">
        <v>380</v>
      </c>
      <c r="O33" s="48" t="s">
        <v>381</v>
      </c>
      <c r="P33" s="48" t="s">
        <v>382</v>
      </c>
    </row>
    <row r="34" spans="1:16" ht="81" customHeight="1">
      <c r="A34" s="38"/>
      <c r="B34" s="33" t="s">
        <v>317</v>
      </c>
      <c r="C34" s="1" t="s">
        <v>318</v>
      </c>
      <c r="D34" s="123" t="s">
        <v>1328</v>
      </c>
      <c r="E34" s="34" t="s">
        <v>1248</v>
      </c>
      <c r="F34" s="35" t="s">
        <v>26</v>
      </c>
      <c r="G34" s="17" t="s">
        <v>321</v>
      </c>
      <c r="H34" s="77">
        <v>175</v>
      </c>
      <c r="I34" s="77" t="s">
        <v>870</v>
      </c>
      <c r="J34" s="77">
        <f t="shared" si="0"/>
        <v>0</v>
      </c>
      <c r="K34" s="72"/>
      <c r="L34" s="11" t="s">
        <v>322</v>
      </c>
      <c r="M34" s="17" t="s">
        <v>562</v>
      </c>
      <c r="N34" s="49" t="s">
        <v>563</v>
      </c>
      <c r="O34" s="49" t="s">
        <v>559</v>
      </c>
      <c r="P34" s="49" t="s">
        <v>560</v>
      </c>
    </row>
    <row r="35" spans="1:16" ht="81.75" customHeight="1">
      <c r="A35" s="38"/>
      <c r="B35" s="33" t="s">
        <v>319</v>
      </c>
      <c r="C35" s="1" t="s">
        <v>320</v>
      </c>
      <c r="D35" s="123" t="s">
        <v>1313</v>
      </c>
      <c r="E35" s="34" t="s">
        <v>1248</v>
      </c>
      <c r="F35" s="35" t="s">
        <v>26</v>
      </c>
      <c r="G35" s="17" t="s">
        <v>321</v>
      </c>
      <c r="H35" s="77">
        <v>175</v>
      </c>
      <c r="I35" s="77" t="s">
        <v>870</v>
      </c>
      <c r="J35" s="77">
        <f t="shared" si="0"/>
        <v>0</v>
      </c>
      <c r="K35" s="72"/>
      <c r="L35" s="11" t="s">
        <v>323</v>
      </c>
      <c r="M35" s="17" t="s">
        <v>561</v>
      </c>
      <c r="N35" s="49" t="s">
        <v>558</v>
      </c>
      <c r="O35" s="49" t="s">
        <v>559</v>
      </c>
      <c r="P35" s="49" t="s">
        <v>560</v>
      </c>
    </row>
    <row r="36" spans="1:16" ht="81.75" customHeight="1">
      <c r="A36" s="38"/>
      <c r="B36" s="33" t="s">
        <v>324</v>
      </c>
      <c r="C36" s="1" t="s">
        <v>325</v>
      </c>
      <c r="D36" s="123" t="s">
        <v>1328</v>
      </c>
      <c r="E36" s="34" t="s">
        <v>1248</v>
      </c>
      <c r="F36" s="35" t="s">
        <v>26</v>
      </c>
      <c r="G36" s="17" t="s">
        <v>321</v>
      </c>
      <c r="H36" s="77">
        <v>175</v>
      </c>
      <c r="I36" s="77" t="s">
        <v>870</v>
      </c>
      <c r="J36" s="77">
        <f t="shared" si="0"/>
        <v>0</v>
      </c>
      <c r="K36" s="72"/>
      <c r="L36" s="11" t="s">
        <v>326</v>
      </c>
      <c r="M36" s="17" t="s">
        <v>557</v>
      </c>
      <c r="N36" s="49" t="s">
        <v>558</v>
      </c>
      <c r="O36" s="49" t="s">
        <v>559</v>
      </c>
      <c r="P36" s="49" t="s">
        <v>560</v>
      </c>
    </row>
    <row r="37" spans="1:16" ht="80.25" customHeight="1">
      <c r="A37" s="36"/>
      <c r="B37" s="33" t="s">
        <v>580</v>
      </c>
      <c r="C37" s="41" t="s">
        <v>581</v>
      </c>
      <c r="D37" s="123" t="s">
        <v>1329</v>
      </c>
      <c r="E37" s="34" t="s">
        <v>1249</v>
      </c>
      <c r="F37" s="35" t="s">
        <v>589</v>
      </c>
      <c r="G37" s="17" t="s">
        <v>294</v>
      </c>
      <c r="H37" s="79">
        <v>150</v>
      </c>
      <c r="I37" s="77" t="s">
        <v>870</v>
      </c>
      <c r="J37" s="77">
        <f t="shared" si="0"/>
        <v>0</v>
      </c>
      <c r="K37" s="74"/>
      <c r="L37" s="11" t="s">
        <v>587</v>
      </c>
      <c r="M37" s="47" t="s">
        <v>593</v>
      </c>
      <c r="N37" s="55" t="s">
        <v>344</v>
      </c>
      <c r="O37" s="55" t="s">
        <v>594</v>
      </c>
      <c r="P37" s="55" t="s">
        <v>346</v>
      </c>
    </row>
    <row r="38" spans="1:16" ht="80.25" customHeight="1">
      <c r="A38" s="36"/>
      <c r="B38" s="33" t="s">
        <v>582</v>
      </c>
      <c r="C38" s="41" t="s">
        <v>583</v>
      </c>
      <c r="D38" s="123" t="s">
        <v>1329</v>
      </c>
      <c r="E38" s="34" t="s">
        <v>1249</v>
      </c>
      <c r="F38" s="35" t="s">
        <v>589</v>
      </c>
      <c r="G38" s="17" t="s">
        <v>294</v>
      </c>
      <c r="H38" s="79">
        <v>150</v>
      </c>
      <c r="I38" s="77" t="s">
        <v>870</v>
      </c>
      <c r="J38" s="77">
        <f t="shared" si="0"/>
        <v>0</v>
      </c>
      <c r="K38" s="74"/>
      <c r="L38" s="11" t="s">
        <v>586</v>
      </c>
      <c r="M38" s="47" t="s">
        <v>591</v>
      </c>
      <c r="N38" s="55" t="s">
        <v>344</v>
      </c>
      <c r="O38" s="55" t="s">
        <v>592</v>
      </c>
      <c r="P38" s="55" t="s">
        <v>346</v>
      </c>
    </row>
    <row r="39" spans="1:16" ht="46.5" customHeight="1">
      <c r="A39" s="36"/>
      <c r="B39" s="33" t="s">
        <v>584</v>
      </c>
      <c r="C39" s="41" t="s">
        <v>585</v>
      </c>
      <c r="D39" s="123" t="s">
        <v>1330</v>
      </c>
      <c r="E39" s="34" t="s">
        <v>1250</v>
      </c>
      <c r="F39" s="35" t="s">
        <v>158</v>
      </c>
      <c r="G39" s="17" t="s">
        <v>294</v>
      </c>
      <c r="H39" s="79">
        <v>150</v>
      </c>
      <c r="I39" s="77" t="s">
        <v>870</v>
      </c>
      <c r="J39" s="77">
        <f t="shared" si="0"/>
        <v>0</v>
      </c>
      <c r="K39" s="74"/>
      <c r="L39" s="11" t="s">
        <v>588</v>
      </c>
      <c r="M39" s="47" t="s">
        <v>595</v>
      </c>
      <c r="N39" s="55" t="s">
        <v>344</v>
      </c>
      <c r="O39" s="55" t="s">
        <v>596</v>
      </c>
      <c r="P39" s="55" t="s">
        <v>346</v>
      </c>
    </row>
    <row r="40" spans="1:16" ht="81" customHeight="1">
      <c r="A40" s="36"/>
      <c r="B40" s="33" t="s">
        <v>603</v>
      </c>
      <c r="C40" s="41" t="s">
        <v>1157</v>
      </c>
      <c r="D40" s="124" t="s">
        <v>1506</v>
      </c>
      <c r="E40" s="34" t="s">
        <v>1251</v>
      </c>
      <c r="F40" s="35" t="s">
        <v>605</v>
      </c>
      <c r="G40" s="17" t="s">
        <v>294</v>
      </c>
      <c r="H40" s="116">
        <v>176</v>
      </c>
      <c r="I40" s="77" t="s">
        <v>870</v>
      </c>
      <c r="J40" s="77">
        <f t="shared" si="0"/>
        <v>0</v>
      </c>
      <c r="K40" s="74"/>
      <c r="L40" s="11" t="s">
        <v>608</v>
      </c>
      <c r="M40" s="47" t="s">
        <v>606</v>
      </c>
      <c r="N40" s="55" t="s">
        <v>604</v>
      </c>
      <c r="O40" s="55" t="s">
        <v>607</v>
      </c>
      <c r="P40" s="55" t="s">
        <v>938</v>
      </c>
    </row>
    <row r="41" spans="1:16" ht="81" customHeight="1">
      <c r="A41" s="36"/>
      <c r="B41" s="33" t="s">
        <v>833</v>
      </c>
      <c r="C41" s="41" t="s">
        <v>1158</v>
      </c>
      <c r="D41" s="124" t="s">
        <v>1332</v>
      </c>
      <c r="E41" s="34" t="s">
        <v>1252</v>
      </c>
      <c r="F41" s="35" t="s">
        <v>834</v>
      </c>
      <c r="G41" s="17" t="s">
        <v>276</v>
      </c>
      <c r="H41" s="116">
        <v>216</v>
      </c>
      <c r="I41" s="77" t="s">
        <v>870</v>
      </c>
      <c r="J41" s="77">
        <f t="shared" si="0"/>
        <v>0</v>
      </c>
      <c r="K41" s="74"/>
      <c r="L41" s="11" t="s">
        <v>835</v>
      </c>
      <c r="M41" s="47" t="s">
        <v>836</v>
      </c>
      <c r="N41" s="55" t="s">
        <v>604</v>
      </c>
      <c r="O41" s="55" t="s">
        <v>837</v>
      </c>
      <c r="P41" s="55" t="s">
        <v>938</v>
      </c>
    </row>
    <row r="42" spans="1:16" ht="80.25" customHeight="1">
      <c r="A42" s="36"/>
      <c r="B42" s="33" t="s">
        <v>600</v>
      </c>
      <c r="C42" s="41" t="s">
        <v>1162</v>
      </c>
      <c r="D42" s="124" t="s">
        <v>1505</v>
      </c>
      <c r="E42" s="34" t="s">
        <v>1253</v>
      </c>
      <c r="F42" s="35" t="s">
        <v>52</v>
      </c>
      <c r="G42" s="17" t="s">
        <v>294</v>
      </c>
      <c r="H42" s="116">
        <v>176</v>
      </c>
      <c r="I42" s="77" t="s">
        <v>870</v>
      </c>
      <c r="J42" s="77">
        <f t="shared" si="0"/>
        <v>0</v>
      </c>
      <c r="K42" s="74"/>
      <c r="L42" s="11" t="s">
        <v>599</v>
      </c>
      <c r="M42" s="47" t="s">
        <v>601</v>
      </c>
      <c r="N42" s="55" t="s">
        <v>604</v>
      </c>
      <c r="O42" s="55" t="s">
        <v>602</v>
      </c>
      <c r="P42" s="55" t="s">
        <v>938</v>
      </c>
    </row>
    <row r="43" spans="1:16" ht="80.25" customHeight="1">
      <c r="A43" s="36"/>
      <c r="B43" s="33" t="s">
        <v>812</v>
      </c>
      <c r="C43" s="41" t="s">
        <v>1161</v>
      </c>
      <c r="D43" s="124" t="s">
        <v>1332</v>
      </c>
      <c r="E43" s="34" t="s">
        <v>1254</v>
      </c>
      <c r="F43" s="35" t="s">
        <v>217</v>
      </c>
      <c r="G43" s="17" t="s">
        <v>276</v>
      </c>
      <c r="H43" s="116">
        <v>216</v>
      </c>
      <c r="I43" s="77" t="s">
        <v>870</v>
      </c>
      <c r="J43" s="77">
        <f t="shared" si="0"/>
        <v>0</v>
      </c>
      <c r="K43" s="74"/>
      <c r="L43" s="11" t="s">
        <v>813</v>
      </c>
      <c r="M43" s="47" t="s">
        <v>814</v>
      </c>
      <c r="N43" s="55" t="s">
        <v>604</v>
      </c>
      <c r="O43" s="55" t="s">
        <v>815</v>
      </c>
      <c r="P43" s="55" t="s">
        <v>938</v>
      </c>
    </row>
    <row r="44" spans="1:16" ht="80.25" customHeight="1">
      <c r="A44" s="36"/>
      <c r="B44" s="33" t="s">
        <v>615</v>
      </c>
      <c r="C44" s="41" t="s">
        <v>1160</v>
      </c>
      <c r="D44" s="124" t="s">
        <v>1505</v>
      </c>
      <c r="E44" s="34" t="s">
        <v>1255</v>
      </c>
      <c r="F44" s="35" t="s">
        <v>616</v>
      </c>
      <c r="G44" s="17" t="s">
        <v>294</v>
      </c>
      <c r="H44" s="116">
        <v>176</v>
      </c>
      <c r="I44" s="77" t="s">
        <v>870</v>
      </c>
      <c r="J44" s="77">
        <f t="shared" si="0"/>
        <v>0</v>
      </c>
      <c r="K44" s="74"/>
      <c r="L44" s="11" t="s">
        <v>617</v>
      </c>
      <c r="M44" s="47" t="s">
        <v>619</v>
      </c>
      <c r="N44" s="55" t="s">
        <v>604</v>
      </c>
      <c r="O44" s="55" t="s">
        <v>618</v>
      </c>
      <c r="P44" s="55" t="s">
        <v>938</v>
      </c>
    </row>
    <row r="45" spans="1:16" ht="80.25" customHeight="1">
      <c r="A45" s="36"/>
      <c r="B45" s="33" t="s">
        <v>797</v>
      </c>
      <c r="C45" s="41" t="s">
        <v>1159</v>
      </c>
      <c r="D45" s="124" t="s">
        <v>1332</v>
      </c>
      <c r="E45" s="34" t="s">
        <v>1254</v>
      </c>
      <c r="F45" s="35" t="s">
        <v>798</v>
      </c>
      <c r="G45" s="17" t="s">
        <v>276</v>
      </c>
      <c r="H45" s="116">
        <v>216</v>
      </c>
      <c r="I45" s="77" t="s">
        <v>870</v>
      </c>
      <c r="J45" s="77">
        <f t="shared" si="0"/>
        <v>0</v>
      </c>
      <c r="K45" s="74"/>
      <c r="L45" s="11" t="s">
        <v>799</v>
      </c>
      <c r="M45" s="47" t="s">
        <v>800</v>
      </c>
      <c r="N45" s="55" t="s">
        <v>604</v>
      </c>
      <c r="O45" s="55" t="s">
        <v>801</v>
      </c>
      <c r="P45" s="55" t="s">
        <v>938</v>
      </c>
    </row>
    <row r="46" spans="1:16" ht="80.25" customHeight="1">
      <c r="A46" s="36"/>
      <c r="B46" s="33" t="s">
        <v>620</v>
      </c>
      <c r="C46" s="41" t="s">
        <v>1136</v>
      </c>
      <c r="D46" s="124" t="s">
        <v>1506</v>
      </c>
      <c r="E46" s="34" t="s">
        <v>1256</v>
      </c>
      <c r="F46" s="35" t="s">
        <v>261</v>
      </c>
      <c r="G46" s="17" t="s">
        <v>294</v>
      </c>
      <c r="H46" s="116">
        <v>150</v>
      </c>
      <c r="I46" s="77" t="s">
        <v>870</v>
      </c>
      <c r="J46" s="77">
        <f t="shared" si="0"/>
        <v>0</v>
      </c>
      <c r="K46" s="74"/>
      <c r="L46" s="11" t="s">
        <v>622</v>
      </c>
      <c r="M46" s="47" t="s">
        <v>654</v>
      </c>
      <c r="N46" s="55" t="s">
        <v>604</v>
      </c>
      <c r="O46" s="55" t="s">
        <v>621</v>
      </c>
      <c r="P46" s="55" t="s">
        <v>938</v>
      </c>
    </row>
    <row r="47" spans="1:16" ht="80.25" customHeight="1">
      <c r="A47" s="36"/>
      <c r="B47" s="33" t="s">
        <v>776</v>
      </c>
      <c r="C47" s="41" t="s">
        <v>1137</v>
      </c>
      <c r="D47" s="124" t="s">
        <v>1332</v>
      </c>
      <c r="E47" s="34" t="s">
        <v>1257</v>
      </c>
      <c r="F47" s="35" t="s">
        <v>297</v>
      </c>
      <c r="G47" s="17" t="s">
        <v>274</v>
      </c>
      <c r="H47" s="116">
        <v>180</v>
      </c>
      <c r="I47" s="77" t="s">
        <v>870</v>
      </c>
      <c r="J47" s="77">
        <f t="shared" si="0"/>
        <v>0</v>
      </c>
      <c r="K47" s="74"/>
      <c r="L47" s="11" t="s">
        <v>777</v>
      </c>
      <c r="M47" s="47" t="s">
        <v>778</v>
      </c>
      <c r="N47" s="55" t="s">
        <v>604</v>
      </c>
      <c r="O47" s="55" t="s">
        <v>621</v>
      </c>
      <c r="P47" s="55" t="s">
        <v>938</v>
      </c>
    </row>
    <row r="48" spans="1:16" ht="80.25" customHeight="1">
      <c r="A48" s="36"/>
      <c r="B48" s="33" t="s">
        <v>623</v>
      </c>
      <c r="C48" s="41" t="s">
        <v>1163</v>
      </c>
      <c r="D48" s="124" t="s">
        <v>1506</v>
      </c>
      <c r="E48" s="34" t="s">
        <v>1258</v>
      </c>
      <c r="F48" s="35" t="s">
        <v>655</v>
      </c>
      <c r="G48" s="17" t="s">
        <v>294</v>
      </c>
      <c r="H48" s="116">
        <v>176</v>
      </c>
      <c r="I48" s="77" t="s">
        <v>870</v>
      </c>
      <c r="J48" s="77">
        <f t="shared" si="0"/>
        <v>0</v>
      </c>
      <c r="K48" s="74"/>
      <c r="L48" s="11" t="s">
        <v>625</v>
      </c>
      <c r="M48" s="47" t="s">
        <v>624</v>
      </c>
      <c r="N48" s="55" t="s">
        <v>340</v>
      </c>
      <c r="O48" s="55" t="s">
        <v>626</v>
      </c>
      <c r="P48" s="55" t="s">
        <v>938</v>
      </c>
    </row>
    <row r="49" spans="1:16" ht="80.25" customHeight="1">
      <c r="A49" s="36"/>
      <c r="B49" s="33" t="s">
        <v>793</v>
      </c>
      <c r="C49" s="41" t="s">
        <v>1164</v>
      </c>
      <c r="D49" s="124" t="s">
        <v>1332</v>
      </c>
      <c r="E49" s="34" t="s">
        <v>1258</v>
      </c>
      <c r="F49" s="35" t="s">
        <v>76</v>
      </c>
      <c r="G49" s="17" t="s">
        <v>274</v>
      </c>
      <c r="H49" s="116">
        <v>216</v>
      </c>
      <c r="I49" s="77" t="s">
        <v>870</v>
      </c>
      <c r="J49" s="77">
        <f t="shared" si="0"/>
        <v>0</v>
      </c>
      <c r="K49" s="74"/>
      <c r="L49" s="11" t="s">
        <v>794</v>
      </c>
      <c r="M49" s="47" t="s">
        <v>795</v>
      </c>
      <c r="N49" s="55" t="s">
        <v>340</v>
      </c>
      <c r="O49" s="55" t="s">
        <v>796</v>
      </c>
      <c r="P49" s="55" t="s">
        <v>938</v>
      </c>
    </row>
    <row r="50" spans="1:16" ht="80.25" customHeight="1">
      <c r="A50" s="36"/>
      <c r="B50" s="33" t="s">
        <v>659</v>
      </c>
      <c r="C50" s="41" t="s">
        <v>1553</v>
      </c>
      <c r="D50" s="124" t="s">
        <v>1506</v>
      </c>
      <c r="E50" s="34" t="s">
        <v>1259</v>
      </c>
      <c r="F50" s="35" t="s">
        <v>655</v>
      </c>
      <c r="G50" s="17" t="s">
        <v>294</v>
      </c>
      <c r="H50" s="116">
        <v>176</v>
      </c>
      <c r="I50" s="77" t="s">
        <v>870</v>
      </c>
      <c r="J50" s="77">
        <f t="shared" si="0"/>
        <v>0</v>
      </c>
      <c r="K50" s="74"/>
      <c r="L50" s="11" t="s">
        <v>656</v>
      </c>
      <c r="M50" s="47" t="s">
        <v>657</v>
      </c>
      <c r="N50" s="55" t="s">
        <v>340</v>
      </c>
      <c r="O50" s="55" t="s">
        <v>658</v>
      </c>
      <c r="P50" s="55" t="s">
        <v>938</v>
      </c>
    </row>
    <row r="51" spans="1:16" ht="80.25" customHeight="1">
      <c r="A51" s="36"/>
      <c r="B51" s="33" t="s">
        <v>1034</v>
      </c>
      <c r="C51" s="41" t="s">
        <v>1033</v>
      </c>
      <c r="D51" s="124" t="s">
        <v>1332</v>
      </c>
      <c r="E51" s="34" t="s">
        <v>1259</v>
      </c>
      <c r="F51" s="35" t="s">
        <v>1001</v>
      </c>
      <c r="G51" s="17" t="s">
        <v>274</v>
      </c>
      <c r="H51" s="79">
        <v>270</v>
      </c>
      <c r="I51" s="77" t="s">
        <v>870</v>
      </c>
      <c r="J51" s="77">
        <f t="shared" ref="J51" si="1">H51*K51</f>
        <v>0</v>
      </c>
      <c r="K51" s="74"/>
      <c r="L51" s="11" t="s">
        <v>1035</v>
      </c>
      <c r="M51" s="47" t="s">
        <v>1036</v>
      </c>
      <c r="N51" s="55" t="s">
        <v>340</v>
      </c>
      <c r="O51" s="55" t="s">
        <v>1037</v>
      </c>
      <c r="P51" s="55" t="s">
        <v>938</v>
      </c>
    </row>
    <row r="52" spans="1:16" ht="80.25" customHeight="1">
      <c r="A52" s="36"/>
      <c r="B52" s="33" t="s">
        <v>660</v>
      </c>
      <c r="C52" s="41" t="s">
        <v>1551</v>
      </c>
      <c r="D52" s="124" t="s">
        <v>1506</v>
      </c>
      <c r="E52" s="34" t="s">
        <v>1260</v>
      </c>
      <c r="F52" s="35" t="s">
        <v>332</v>
      </c>
      <c r="G52" s="17" t="s">
        <v>294</v>
      </c>
      <c r="H52" s="116">
        <v>176</v>
      </c>
      <c r="I52" s="77" t="s">
        <v>870</v>
      </c>
      <c r="J52" s="77">
        <f t="shared" si="0"/>
        <v>0</v>
      </c>
      <c r="K52" s="74"/>
      <c r="L52" s="11" t="s">
        <v>661</v>
      </c>
      <c r="M52" s="47" t="s">
        <v>662</v>
      </c>
      <c r="N52" s="55" t="s">
        <v>340</v>
      </c>
      <c r="O52" s="55" t="s">
        <v>663</v>
      </c>
      <c r="P52" s="55" t="s">
        <v>938</v>
      </c>
    </row>
    <row r="53" spans="1:16" ht="80.25" customHeight="1">
      <c r="A53" s="36"/>
      <c r="B53" s="33" t="s">
        <v>773</v>
      </c>
      <c r="C53" s="41" t="s">
        <v>842</v>
      </c>
      <c r="D53" s="124" t="s">
        <v>1332</v>
      </c>
      <c r="E53" s="34" t="s">
        <v>1260</v>
      </c>
      <c r="F53" s="35" t="s">
        <v>92</v>
      </c>
      <c r="G53" s="17" t="s">
        <v>274</v>
      </c>
      <c r="H53" s="79">
        <v>270</v>
      </c>
      <c r="I53" s="77" t="s">
        <v>870</v>
      </c>
      <c r="J53" s="77">
        <f t="shared" si="0"/>
        <v>0</v>
      </c>
      <c r="K53" s="74"/>
      <c r="L53" s="11" t="s">
        <v>774</v>
      </c>
      <c r="M53" s="47" t="s">
        <v>775</v>
      </c>
      <c r="N53" s="55" t="s">
        <v>340</v>
      </c>
      <c r="O53" s="55" t="s">
        <v>663</v>
      </c>
      <c r="P53" s="55" t="s">
        <v>938</v>
      </c>
    </row>
    <row r="54" spans="1:16" ht="45.75" customHeight="1">
      <c r="A54" s="36"/>
      <c r="B54" s="33" t="s">
        <v>704</v>
      </c>
      <c r="C54" s="41" t="s">
        <v>1155</v>
      </c>
      <c r="D54" s="124" t="s">
        <v>1506</v>
      </c>
      <c r="E54" s="34" t="s">
        <v>1261</v>
      </c>
      <c r="F54" s="35" t="s">
        <v>705</v>
      </c>
      <c r="G54" s="17" t="s">
        <v>294</v>
      </c>
      <c r="H54" s="116">
        <v>176</v>
      </c>
      <c r="I54" s="77" t="s">
        <v>870</v>
      </c>
      <c r="J54" s="77">
        <f t="shared" si="0"/>
        <v>0</v>
      </c>
      <c r="K54" s="74"/>
      <c r="L54" s="11" t="s">
        <v>844</v>
      </c>
      <c r="M54" s="47" t="s">
        <v>706</v>
      </c>
      <c r="N54" s="55" t="s">
        <v>340</v>
      </c>
      <c r="O54" s="55" t="s">
        <v>707</v>
      </c>
      <c r="P54" s="55" t="s">
        <v>938</v>
      </c>
    </row>
    <row r="55" spans="1:16" ht="80.25" customHeight="1">
      <c r="A55" s="36"/>
      <c r="B55" s="33" t="s">
        <v>843</v>
      </c>
      <c r="C55" s="41" t="s">
        <v>1156</v>
      </c>
      <c r="D55" s="124" t="s">
        <v>1332</v>
      </c>
      <c r="E55" s="34" t="s">
        <v>1261</v>
      </c>
      <c r="F55" s="35" t="s">
        <v>834</v>
      </c>
      <c r="G55" s="17" t="s">
        <v>274</v>
      </c>
      <c r="H55" s="116">
        <v>216</v>
      </c>
      <c r="I55" s="77" t="s">
        <v>870</v>
      </c>
      <c r="J55" s="77">
        <f t="shared" si="0"/>
        <v>0</v>
      </c>
      <c r="K55" s="74"/>
      <c r="L55" s="11" t="s">
        <v>845</v>
      </c>
      <c r="M55" s="47" t="s">
        <v>846</v>
      </c>
      <c r="N55" s="55" t="s">
        <v>847</v>
      </c>
      <c r="O55" s="55" t="s">
        <v>848</v>
      </c>
      <c r="P55" s="55" t="s">
        <v>938</v>
      </c>
    </row>
    <row r="56" spans="1:16" ht="45.75" customHeight="1">
      <c r="A56" s="36"/>
      <c r="B56" s="33" t="s">
        <v>708</v>
      </c>
      <c r="C56" s="41" t="s">
        <v>709</v>
      </c>
      <c r="D56" s="123" t="s">
        <v>1331</v>
      </c>
      <c r="E56" s="34" t="s">
        <v>1262</v>
      </c>
      <c r="F56" s="35" t="s">
        <v>80</v>
      </c>
      <c r="G56" s="17" t="s">
        <v>968</v>
      </c>
      <c r="H56" s="79">
        <v>119</v>
      </c>
      <c r="I56" s="77" t="s">
        <v>870</v>
      </c>
      <c r="J56" s="77">
        <f t="shared" si="0"/>
        <v>0</v>
      </c>
      <c r="K56" s="74"/>
      <c r="L56" s="11" t="s">
        <v>711</v>
      </c>
      <c r="M56" s="47" t="s">
        <v>710</v>
      </c>
      <c r="N56" s="55" t="s">
        <v>712</v>
      </c>
      <c r="O56" s="55" t="s">
        <v>713</v>
      </c>
      <c r="P56" s="55" t="s">
        <v>714</v>
      </c>
    </row>
    <row r="57" spans="1:16" ht="80.25" customHeight="1">
      <c r="A57" s="38"/>
      <c r="B57" s="33" t="s">
        <v>751</v>
      </c>
      <c r="C57" s="41" t="s">
        <v>752</v>
      </c>
      <c r="D57" s="124" t="s">
        <v>1501</v>
      </c>
      <c r="E57" s="34" t="s">
        <v>1334</v>
      </c>
      <c r="F57" s="35" t="s">
        <v>44</v>
      </c>
      <c r="G57" s="45" t="s">
        <v>969</v>
      </c>
      <c r="H57" s="79">
        <v>305</v>
      </c>
      <c r="I57" s="77" t="s">
        <v>870</v>
      </c>
      <c r="J57" s="77">
        <f t="shared" si="0"/>
        <v>0</v>
      </c>
      <c r="K57" s="74"/>
      <c r="L57" s="11" t="s">
        <v>753</v>
      </c>
      <c r="M57" s="47" t="s">
        <v>879</v>
      </c>
      <c r="N57" s="55" t="s">
        <v>754</v>
      </c>
      <c r="O57" s="55" t="s">
        <v>880</v>
      </c>
      <c r="P57" s="55" t="s">
        <v>714</v>
      </c>
    </row>
    <row r="58" spans="1:16" ht="80.25" customHeight="1">
      <c r="A58" s="38"/>
      <c r="B58" s="33" t="s">
        <v>802</v>
      </c>
      <c r="C58" s="68" t="s">
        <v>1552</v>
      </c>
      <c r="D58" s="124" t="s">
        <v>1506</v>
      </c>
      <c r="E58" s="34" t="s">
        <v>1263</v>
      </c>
      <c r="F58" s="35">
        <v>290</v>
      </c>
      <c r="G58" s="17" t="s">
        <v>803</v>
      </c>
      <c r="H58" s="116">
        <v>176</v>
      </c>
      <c r="I58" s="77" t="s">
        <v>870</v>
      </c>
      <c r="J58" s="77">
        <f t="shared" si="0"/>
        <v>0</v>
      </c>
      <c r="K58" s="74"/>
      <c r="L58" s="11" t="s">
        <v>806</v>
      </c>
      <c r="M58" s="47" t="s">
        <v>807</v>
      </c>
      <c r="N58" s="55" t="s">
        <v>340</v>
      </c>
      <c r="O58" s="55" t="s">
        <v>808</v>
      </c>
      <c r="P58" s="55" t="s">
        <v>938</v>
      </c>
    </row>
    <row r="59" spans="1:16" ht="80.25" customHeight="1">
      <c r="A59" s="38"/>
      <c r="B59" s="33" t="s">
        <v>804</v>
      </c>
      <c r="C59" s="68" t="s">
        <v>805</v>
      </c>
      <c r="D59" s="124" t="s">
        <v>1332</v>
      </c>
      <c r="E59" s="34" t="s">
        <v>1263</v>
      </c>
      <c r="F59" s="35" t="s">
        <v>92</v>
      </c>
      <c r="G59" s="17" t="s">
        <v>276</v>
      </c>
      <c r="H59" s="79">
        <v>270</v>
      </c>
      <c r="I59" s="77" t="s">
        <v>870</v>
      </c>
      <c r="J59" s="77">
        <f t="shared" si="0"/>
        <v>0</v>
      </c>
      <c r="K59" s="74"/>
      <c r="L59" s="11" t="s">
        <v>809</v>
      </c>
      <c r="M59" s="47" t="s">
        <v>810</v>
      </c>
      <c r="N59" s="55" t="s">
        <v>340</v>
      </c>
      <c r="O59" s="55" t="s">
        <v>811</v>
      </c>
      <c r="P59" s="55" t="s">
        <v>938</v>
      </c>
    </row>
    <row r="60" spans="1:16" ht="80.25" customHeight="1">
      <c r="A60" s="38"/>
      <c r="B60" s="33" t="s">
        <v>788</v>
      </c>
      <c r="C60" s="68" t="s">
        <v>789</v>
      </c>
      <c r="D60" s="123" t="s">
        <v>1335</v>
      </c>
      <c r="E60" s="34" t="s">
        <v>1264</v>
      </c>
      <c r="F60" s="35" t="s">
        <v>331</v>
      </c>
      <c r="G60" s="45" t="s">
        <v>294</v>
      </c>
      <c r="H60" s="79">
        <v>180</v>
      </c>
      <c r="I60" s="77" t="s">
        <v>870</v>
      </c>
      <c r="J60" s="77">
        <f t="shared" si="0"/>
        <v>0</v>
      </c>
      <c r="K60" s="74"/>
      <c r="L60" s="11" t="s">
        <v>790</v>
      </c>
      <c r="M60" s="47" t="s">
        <v>1180</v>
      </c>
      <c r="N60" s="55" t="s">
        <v>791</v>
      </c>
      <c r="O60" s="55" t="s">
        <v>792</v>
      </c>
      <c r="P60" s="55" t="s">
        <v>346</v>
      </c>
    </row>
    <row r="61" spans="1:16" ht="80.25" customHeight="1">
      <c r="A61" s="38"/>
      <c r="B61" s="33" t="s">
        <v>857</v>
      </c>
      <c r="C61" s="68" t="s">
        <v>1153</v>
      </c>
      <c r="D61" s="124" t="s">
        <v>1506</v>
      </c>
      <c r="E61" s="34" t="s">
        <v>1265</v>
      </c>
      <c r="F61" s="35" t="s">
        <v>655</v>
      </c>
      <c r="G61" s="45" t="s">
        <v>294</v>
      </c>
      <c r="H61" s="116">
        <v>176</v>
      </c>
      <c r="I61" s="77" t="s">
        <v>870</v>
      </c>
      <c r="J61" s="77">
        <f t="shared" si="0"/>
        <v>0</v>
      </c>
      <c r="K61" s="74"/>
      <c r="L61" s="11" t="s">
        <v>859</v>
      </c>
      <c r="M61" s="47" t="s">
        <v>860</v>
      </c>
      <c r="N61" s="55" t="s">
        <v>604</v>
      </c>
      <c r="O61" s="55" t="s">
        <v>862</v>
      </c>
      <c r="P61" s="55" t="s">
        <v>938</v>
      </c>
    </row>
    <row r="62" spans="1:16" ht="80.25" customHeight="1">
      <c r="A62" s="38"/>
      <c r="B62" s="33" t="s">
        <v>858</v>
      </c>
      <c r="C62" s="68" t="s">
        <v>1154</v>
      </c>
      <c r="D62" s="124" t="s">
        <v>1332</v>
      </c>
      <c r="E62" s="34" t="s">
        <v>1265</v>
      </c>
      <c r="F62" s="35" t="s">
        <v>76</v>
      </c>
      <c r="G62" s="45" t="s">
        <v>274</v>
      </c>
      <c r="H62" s="116">
        <v>216</v>
      </c>
      <c r="I62" s="77" t="s">
        <v>870</v>
      </c>
      <c r="J62" s="77">
        <f t="shared" ref="J62" si="2">H62*K62</f>
        <v>0</v>
      </c>
      <c r="K62" s="74"/>
      <c r="L62" s="11" t="s">
        <v>863</v>
      </c>
      <c r="M62" s="47" t="s">
        <v>864</v>
      </c>
      <c r="N62" s="55" t="s">
        <v>861</v>
      </c>
      <c r="O62" s="55" t="s">
        <v>865</v>
      </c>
      <c r="P62" s="55" t="s">
        <v>938</v>
      </c>
    </row>
    <row r="63" spans="1:16" ht="80.25" customHeight="1">
      <c r="A63" s="36"/>
      <c r="B63" s="33" t="s">
        <v>893</v>
      </c>
      <c r="C63" s="41" t="s">
        <v>894</v>
      </c>
      <c r="D63" s="124" t="s">
        <v>1506</v>
      </c>
      <c r="E63" s="34" t="s">
        <v>1266</v>
      </c>
      <c r="F63" s="35" t="s">
        <v>895</v>
      </c>
      <c r="G63" s="17" t="s">
        <v>803</v>
      </c>
      <c r="H63" s="79">
        <v>220</v>
      </c>
      <c r="I63" s="77" t="s">
        <v>870</v>
      </c>
      <c r="J63" s="77">
        <f t="shared" ref="J63" si="3">H63*K63</f>
        <v>0</v>
      </c>
      <c r="K63" s="74"/>
      <c r="L63" s="11" t="s">
        <v>913</v>
      </c>
      <c r="M63" s="47" t="s">
        <v>912</v>
      </c>
      <c r="N63" s="55" t="s">
        <v>340</v>
      </c>
      <c r="O63" s="55" t="s">
        <v>911</v>
      </c>
      <c r="P63" s="55" t="s">
        <v>938</v>
      </c>
    </row>
    <row r="64" spans="1:16" ht="80.25" customHeight="1">
      <c r="A64" s="36"/>
      <c r="B64" s="33" t="s">
        <v>896</v>
      </c>
      <c r="C64" s="41" t="s">
        <v>897</v>
      </c>
      <c r="D64" s="124" t="s">
        <v>1332</v>
      </c>
      <c r="E64" s="34" t="s">
        <v>1266</v>
      </c>
      <c r="F64" s="35" t="s">
        <v>898</v>
      </c>
      <c r="G64" s="17" t="s">
        <v>276</v>
      </c>
      <c r="H64" s="79">
        <v>270</v>
      </c>
      <c r="I64" s="77" t="s">
        <v>870</v>
      </c>
      <c r="J64" s="77">
        <f t="shared" ref="J64:J76" si="4">H64*K64</f>
        <v>0</v>
      </c>
      <c r="K64" s="74"/>
      <c r="L64" s="11" t="s">
        <v>914</v>
      </c>
      <c r="M64" s="47" t="s">
        <v>915</v>
      </c>
      <c r="N64" s="55" t="s">
        <v>340</v>
      </c>
      <c r="O64" s="55" t="s">
        <v>916</v>
      </c>
      <c r="P64" s="55" t="s">
        <v>938</v>
      </c>
    </row>
    <row r="65" spans="1:16" ht="80.25" customHeight="1">
      <c r="A65" s="36"/>
      <c r="B65" s="33" t="s">
        <v>891</v>
      </c>
      <c r="C65" s="68" t="s">
        <v>892</v>
      </c>
      <c r="D65" s="123" t="s">
        <v>1336</v>
      </c>
      <c r="E65" s="34" t="s">
        <v>1213</v>
      </c>
      <c r="F65" s="35" t="s">
        <v>834</v>
      </c>
      <c r="G65" s="17" t="s">
        <v>803</v>
      </c>
      <c r="H65" s="79">
        <v>199</v>
      </c>
      <c r="I65" s="77" t="s">
        <v>870</v>
      </c>
      <c r="J65" s="77">
        <f t="shared" si="4"/>
        <v>0</v>
      </c>
      <c r="K65" s="74"/>
      <c r="L65" s="11" t="s">
        <v>910</v>
      </c>
      <c r="M65" s="47" t="s">
        <v>905</v>
      </c>
      <c r="N65" s="55" t="s">
        <v>906</v>
      </c>
      <c r="O65" s="55" t="s">
        <v>907</v>
      </c>
      <c r="P65" s="55" t="s">
        <v>908</v>
      </c>
    </row>
    <row r="66" spans="1:16" ht="80.25" customHeight="1">
      <c r="A66" s="36"/>
      <c r="B66" s="33" t="s">
        <v>899</v>
      </c>
      <c r="C66" s="68" t="s">
        <v>900</v>
      </c>
      <c r="D66" s="123" t="s">
        <v>1337</v>
      </c>
      <c r="E66" s="34" t="s">
        <v>1213</v>
      </c>
      <c r="F66" s="35" t="s">
        <v>834</v>
      </c>
      <c r="G66" s="17" t="s">
        <v>803</v>
      </c>
      <c r="H66" s="79">
        <v>199</v>
      </c>
      <c r="I66" s="77" t="s">
        <v>870</v>
      </c>
      <c r="J66" s="77">
        <f t="shared" si="4"/>
        <v>0</v>
      </c>
      <c r="K66" s="74"/>
      <c r="L66" s="11" t="s">
        <v>920</v>
      </c>
      <c r="M66" s="47" t="s">
        <v>917</v>
      </c>
      <c r="N66" s="55" t="s">
        <v>918</v>
      </c>
      <c r="O66" s="55" t="s">
        <v>919</v>
      </c>
      <c r="P66" s="55" t="s">
        <v>908</v>
      </c>
    </row>
    <row r="67" spans="1:16" ht="80.25" customHeight="1">
      <c r="A67" s="36"/>
      <c r="B67" s="33" t="s">
        <v>901</v>
      </c>
      <c r="C67" s="68" t="s">
        <v>902</v>
      </c>
      <c r="D67" s="123" t="s">
        <v>1338</v>
      </c>
      <c r="E67" s="34" t="s">
        <v>1213</v>
      </c>
      <c r="F67" s="35" t="s">
        <v>834</v>
      </c>
      <c r="G67" s="17" t="s">
        <v>803</v>
      </c>
      <c r="H67" s="79">
        <v>199</v>
      </c>
      <c r="I67" s="77" t="s">
        <v>870</v>
      </c>
      <c r="J67" s="77">
        <f t="shared" si="4"/>
        <v>0</v>
      </c>
      <c r="K67" s="74"/>
      <c r="L67" s="11" t="s">
        <v>921</v>
      </c>
      <c r="M67" s="47" t="s">
        <v>922</v>
      </c>
      <c r="N67" s="55" t="s">
        <v>923</v>
      </c>
      <c r="O67" s="55" t="s">
        <v>924</v>
      </c>
      <c r="P67" s="55" t="s">
        <v>908</v>
      </c>
    </row>
    <row r="68" spans="1:16" ht="80.25" customHeight="1">
      <c r="A68" s="36"/>
      <c r="B68" s="33" t="s">
        <v>903</v>
      </c>
      <c r="C68" s="68" t="s">
        <v>904</v>
      </c>
      <c r="D68" s="123" t="s">
        <v>1336</v>
      </c>
      <c r="E68" s="34" t="s">
        <v>1213</v>
      </c>
      <c r="F68" s="35" t="s">
        <v>834</v>
      </c>
      <c r="G68" s="17" t="s">
        <v>803</v>
      </c>
      <c r="H68" s="79">
        <v>199</v>
      </c>
      <c r="I68" s="77" t="s">
        <v>870</v>
      </c>
      <c r="J68" s="77">
        <f t="shared" si="4"/>
        <v>0</v>
      </c>
      <c r="K68" s="74"/>
      <c r="L68" s="11" t="s">
        <v>926</v>
      </c>
      <c r="M68" s="47" t="s">
        <v>925</v>
      </c>
      <c r="N68" s="55" t="s">
        <v>927</v>
      </c>
      <c r="O68" s="55" t="s">
        <v>928</v>
      </c>
      <c r="P68" s="55" t="s">
        <v>929</v>
      </c>
    </row>
    <row r="69" spans="1:16" ht="45.75" customHeight="1">
      <c r="A69" s="38"/>
      <c r="B69" s="33" t="s">
        <v>930</v>
      </c>
      <c r="C69" s="68" t="s">
        <v>931</v>
      </c>
      <c r="D69" s="124" t="s">
        <v>1339</v>
      </c>
      <c r="E69" s="34" t="s">
        <v>1009</v>
      </c>
      <c r="F69" s="35" t="s">
        <v>307</v>
      </c>
      <c r="G69" s="17" t="s">
        <v>970</v>
      </c>
      <c r="H69" s="79">
        <v>150</v>
      </c>
      <c r="I69" s="77" t="s">
        <v>870</v>
      </c>
      <c r="J69" s="77">
        <f t="shared" ref="J69" si="5">H69*K69</f>
        <v>0</v>
      </c>
      <c r="K69" s="74"/>
      <c r="L69" s="11" t="s">
        <v>934</v>
      </c>
      <c r="M69" s="47" t="s">
        <v>932</v>
      </c>
      <c r="N69" s="55" t="s">
        <v>340</v>
      </c>
      <c r="O69" s="55" t="s">
        <v>933</v>
      </c>
      <c r="P69" s="55" t="s">
        <v>938</v>
      </c>
    </row>
    <row r="70" spans="1:16" ht="80.25" customHeight="1">
      <c r="A70" s="38"/>
      <c r="B70" s="33" t="s">
        <v>935</v>
      </c>
      <c r="C70" s="41" t="s">
        <v>1151</v>
      </c>
      <c r="D70" s="124" t="s">
        <v>1506</v>
      </c>
      <c r="E70" s="34" t="s">
        <v>1267</v>
      </c>
      <c r="F70" s="35" t="s">
        <v>28</v>
      </c>
      <c r="G70" s="17" t="s">
        <v>294</v>
      </c>
      <c r="H70" s="116">
        <v>216</v>
      </c>
      <c r="I70" s="77" t="s">
        <v>870</v>
      </c>
      <c r="J70" s="77">
        <f t="shared" si="4"/>
        <v>0</v>
      </c>
      <c r="K70" s="74"/>
      <c r="L70" s="11" t="s">
        <v>939</v>
      </c>
      <c r="M70" s="47" t="s">
        <v>936</v>
      </c>
      <c r="N70" s="55" t="s">
        <v>946</v>
      </c>
      <c r="O70" s="55" t="s">
        <v>937</v>
      </c>
      <c r="P70" s="55" t="s">
        <v>938</v>
      </c>
    </row>
    <row r="71" spans="1:16" ht="80.25" customHeight="1">
      <c r="A71" s="38"/>
      <c r="B71" s="33" t="s">
        <v>940</v>
      </c>
      <c r="C71" s="41" t="s">
        <v>1152</v>
      </c>
      <c r="D71" s="124" t="s">
        <v>1332</v>
      </c>
      <c r="E71" s="34" t="s">
        <v>1267</v>
      </c>
      <c r="F71" s="35" t="s">
        <v>941</v>
      </c>
      <c r="G71" s="17" t="s">
        <v>276</v>
      </c>
      <c r="H71" s="116">
        <v>248</v>
      </c>
      <c r="I71" s="77" t="s">
        <v>870</v>
      </c>
      <c r="J71" s="77">
        <f t="shared" si="4"/>
        <v>0</v>
      </c>
      <c r="K71" s="74"/>
      <c r="L71" s="11" t="s">
        <v>942</v>
      </c>
      <c r="M71" s="47" t="s">
        <v>944</v>
      </c>
      <c r="N71" s="55" t="s">
        <v>945</v>
      </c>
      <c r="O71" s="55" t="s">
        <v>943</v>
      </c>
      <c r="P71" s="55" t="s">
        <v>938</v>
      </c>
    </row>
    <row r="72" spans="1:16" ht="81" customHeight="1">
      <c r="A72" s="38"/>
      <c r="B72" s="33" t="s">
        <v>966</v>
      </c>
      <c r="C72" s="41" t="s">
        <v>1147</v>
      </c>
      <c r="D72" s="124" t="s">
        <v>1506</v>
      </c>
      <c r="E72" s="34" t="s">
        <v>1268</v>
      </c>
      <c r="F72" s="35" t="s">
        <v>994</v>
      </c>
      <c r="G72" s="17" t="s">
        <v>294</v>
      </c>
      <c r="H72" s="116">
        <v>232</v>
      </c>
      <c r="I72" s="77" t="s">
        <v>870</v>
      </c>
      <c r="J72" s="77">
        <f t="shared" ref="J72:J73" si="6">H72*K72</f>
        <v>0</v>
      </c>
      <c r="K72" s="74"/>
      <c r="L72" s="11" t="s">
        <v>909</v>
      </c>
      <c r="M72" s="47" t="s">
        <v>1004</v>
      </c>
      <c r="N72" s="55" t="s">
        <v>604</v>
      </c>
      <c r="O72" s="55" t="s">
        <v>1005</v>
      </c>
      <c r="P72" s="55" t="s">
        <v>938</v>
      </c>
    </row>
    <row r="73" spans="1:16" ht="81" customHeight="1">
      <c r="A73" s="38"/>
      <c r="B73" s="33" t="s">
        <v>965</v>
      </c>
      <c r="C73" s="41" t="s">
        <v>1148</v>
      </c>
      <c r="D73" s="124" t="s">
        <v>1332</v>
      </c>
      <c r="E73" s="34" t="s">
        <v>1268</v>
      </c>
      <c r="F73" s="35" t="s">
        <v>993</v>
      </c>
      <c r="G73" s="17" t="s">
        <v>276</v>
      </c>
      <c r="H73" s="116">
        <v>264</v>
      </c>
      <c r="I73" s="77" t="s">
        <v>870</v>
      </c>
      <c r="J73" s="77">
        <f t="shared" si="6"/>
        <v>0</v>
      </c>
      <c r="K73" s="74"/>
      <c r="L73" s="11" t="s">
        <v>909</v>
      </c>
      <c r="M73" s="47" t="s">
        <v>1006</v>
      </c>
      <c r="N73" s="55" t="s">
        <v>604</v>
      </c>
      <c r="O73" s="55" t="s">
        <v>1007</v>
      </c>
      <c r="P73" s="55" t="s">
        <v>938</v>
      </c>
    </row>
    <row r="74" spans="1:16" ht="80.25" customHeight="1">
      <c r="A74" s="38"/>
      <c r="B74" s="33" t="s">
        <v>964</v>
      </c>
      <c r="C74" s="41" t="s">
        <v>967</v>
      </c>
      <c r="D74" s="123" t="s">
        <v>1340</v>
      </c>
      <c r="E74" s="34" t="s">
        <v>1269</v>
      </c>
      <c r="F74" s="35" t="s">
        <v>26</v>
      </c>
      <c r="G74" s="17" t="s">
        <v>276</v>
      </c>
      <c r="H74" s="77">
        <v>175</v>
      </c>
      <c r="I74" s="77" t="s">
        <v>870</v>
      </c>
      <c r="J74" s="77">
        <f t="shared" si="4"/>
        <v>0</v>
      </c>
      <c r="K74" s="74"/>
      <c r="L74" s="11" t="s">
        <v>962</v>
      </c>
      <c r="M74" s="47" t="s">
        <v>963</v>
      </c>
      <c r="N74" s="55" t="s">
        <v>563</v>
      </c>
      <c r="O74" s="55" t="s">
        <v>971</v>
      </c>
      <c r="P74" s="55" t="s">
        <v>560</v>
      </c>
    </row>
    <row r="75" spans="1:16" ht="81" customHeight="1">
      <c r="A75" s="38"/>
      <c r="B75" s="33" t="s">
        <v>972</v>
      </c>
      <c r="C75" s="41" t="s">
        <v>992</v>
      </c>
      <c r="D75" s="123" t="s">
        <v>1340</v>
      </c>
      <c r="E75" s="34" t="s">
        <v>1269</v>
      </c>
      <c r="F75" s="35" t="s">
        <v>26</v>
      </c>
      <c r="G75" s="17" t="s">
        <v>276</v>
      </c>
      <c r="H75" s="79">
        <v>175</v>
      </c>
      <c r="I75" s="77" t="s">
        <v>870</v>
      </c>
      <c r="J75" s="77">
        <f t="shared" si="4"/>
        <v>0</v>
      </c>
      <c r="K75" s="74"/>
      <c r="L75" s="11" t="s">
        <v>991</v>
      </c>
      <c r="M75" s="47" t="s">
        <v>973</v>
      </c>
      <c r="N75" s="55" t="s">
        <v>563</v>
      </c>
      <c r="O75" s="55" t="s">
        <v>971</v>
      </c>
      <c r="P75" s="55" t="s">
        <v>560</v>
      </c>
    </row>
    <row r="76" spans="1:16" ht="80.25" customHeight="1">
      <c r="A76" s="38"/>
      <c r="B76" s="33" t="s">
        <v>974</v>
      </c>
      <c r="C76" s="68" t="s">
        <v>1150</v>
      </c>
      <c r="D76" s="124" t="s">
        <v>1506</v>
      </c>
      <c r="E76" s="34" t="s">
        <v>1270</v>
      </c>
      <c r="F76" s="35" t="s">
        <v>655</v>
      </c>
      <c r="G76" s="45" t="s">
        <v>294</v>
      </c>
      <c r="H76" s="116">
        <v>200</v>
      </c>
      <c r="I76" s="77" t="s">
        <v>870</v>
      </c>
      <c r="J76" s="77">
        <f t="shared" si="4"/>
        <v>0</v>
      </c>
      <c r="K76" s="74"/>
      <c r="L76" s="11" t="s">
        <v>976</v>
      </c>
      <c r="M76" s="47" t="s">
        <v>1003</v>
      </c>
      <c r="N76" s="55" t="s">
        <v>978</v>
      </c>
      <c r="O76" s="55" t="s">
        <v>977</v>
      </c>
      <c r="P76" s="55" t="s">
        <v>938</v>
      </c>
    </row>
    <row r="77" spans="1:16" ht="80.25" customHeight="1">
      <c r="A77" s="38"/>
      <c r="B77" s="33" t="s">
        <v>975</v>
      </c>
      <c r="C77" s="68" t="s">
        <v>1149</v>
      </c>
      <c r="D77" s="124" t="s">
        <v>1332</v>
      </c>
      <c r="E77" s="34" t="s">
        <v>1270</v>
      </c>
      <c r="F77" s="35" t="s">
        <v>1001</v>
      </c>
      <c r="G77" s="17" t="s">
        <v>276</v>
      </c>
      <c r="H77" s="116">
        <v>232</v>
      </c>
      <c r="I77" s="77" t="s">
        <v>870</v>
      </c>
      <c r="J77" s="77">
        <f t="shared" ref="J77" si="7">H77*K77</f>
        <v>0</v>
      </c>
      <c r="K77" s="74"/>
      <c r="L77" s="11" t="s">
        <v>979</v>
      </c>
      <c r="M77" s="47" t="s">
        <v>1002</v>
      </c>
      <c r="N77" s="55" t="s">
        <v>978</v>
      </c>
      <c r="O77" s="55" t="s">
        <v>980</v>
      </c>
      <c r="P77" s="55" t="s">
        <v>938</v>
      </c>
    </row>
    <row r="78" spans="1:16" ht="81" customHeight="1">
      <c r="A78" s="38"/>
      <c r="B78" s="33" t="s">
        <v>1017</v>
      </c>
      <c r="C78" s="68" t="s">
        <v>1018</v>
      </c>
      <c r="D78" s="123" t="s">
        <v>1336</v>
      </c>
      <c r="E78" s="34" t="s">
        <v>1213</v>
      </c>
      <c r="F78" s="35" t="s">
        <v>834</v>
      </c>
      <c r="G78" s="17" t="s">
        <v>1026</v>
      </c>
      <c r="H78" s="79">
        <v>255</v>
      </c>
      <c r="I78" s="77" t="s">
        <v>870</v>
      </c>
      <c r="J78" s="77">
        <f t="shared" ref="J78" si="8">H78*K78</f>
        <v>0</v>
      </c>
      <c r="K78" s="74"/>
      <c r="L78" s="11" t="s">
        <v>1019</v>
      </c>
      <c r="M78" s="47" t="s">
        <v>1568</v>
      </c>
      <c r="N78" s="55" t="s">
        <v>1020</v>
      </c>
      <c r="O78" s="55" t="s">
        <v>1021</v>
      </c>
      <c r="P78" s="55" t="s">
        <v>929</v>
      </c>
    </row>
    <row r="79" spans="1:16" ht="80.25" customHeight="1">
      <c r="A79" s="38"/>
      <c r="B79" s="33" t="s">
        <v>1042</v>
      </c>
      <c r="C79" s="41" t="s">
        <v>1145</v>
      </c>
      <c r="D79" s="124" t="s">
        <v>1506</v>
      </c>
      <c r="E79" s="34" t="s">
        <v>1271</v>
      </c>
      <c r="F79" s="35" t="s">
        <v>261</v>
      </c>
      <c r="G79" s="45" t="s">
        <v>294</v>
      </c>
      <c r="H79" s="116">
        <v>200</v>
      </c>
      <c r="I79" s="77" t="s">
        <v>870</v>
      </c>
      <c r="J79" s="77">
        <f t="shared" ref="J79:J87" si="9">H79*K79</f>
        <v>0</v>
      </c>
      <c r="K79" s="74"/>
      <c r="L79" s="11" t="s">
        <v>1044</v>
      </c>
      <c r="M79" s="47" t="s">
        <v>1045</v>
      </c>
      <c r="N79" s="55" t="s">
        <v>1046</v>
      </c>
      <c r="O79" s="55" t="s">
        <v>1047</v>
      </c>
      <c r="P79" s="55" t="s">
        <v>938</v>
      </c>
    </row>
    <row r="80" spans="1:16" ht="55.5" customHeight="1">
      <c r="A80" s="38"/>
      <c r="B80" s="33" t="s">
        <v>1041</v>
      </c>
      <c r="C80" s="41" t="s">
        <v>1146</v>
      </c>
      <c r="D80" s="124" t="s">
        <v>1332</v>
      </c>
      <c r="E80" s="34" t="s">
        <v>1271</v>
      </c>
      <c r="F80" s="35" t="s">
        <v>1043</v>
      </c>
      <c r="G80" s="17" t="s">
        <v>276</v>
      </c>
      <c r="H80" s="116">
        <v>232</v>
      </c>
      <c r="I80" s="77" t="s">
        <v>870</v>
      </c>
      <c r="J80" s="77">
        <f t="shared" ref="J80:J82" si="10">H80*K80</f>
        <v>0</v>
      </c>
      <c r="K80" s="74"/>
      <c r="L80" s="11" t="s">
        <v>1040</v>
      </c>
      <c r="M80" s="47" t="s">
        <v>1048</v>
      </c>
      <c r="N80" s="55" t="s">
        <v>604</v>
      </c>
      <c r="O80" s="55" t="s">
        <v>1049</v>
      </c>
      <c r="P80" s="55" t="s">
        <v>938</v>
      </c>
    </row>
    <row r="81" spans="1:16" ht="81.75" customHeight="1">
      <c r="A81" s="38"/>
      <c r="B81" s="33" t="s">
        <v>1060</v>
      </c>
      <c r="C81" s="41" t="s">
        <v>1066</v>
      </c>
      <c r="D81" s="124" t="s">
        <v>1341</v>
      </c>
      <c r="E81" s="34" t="s">
        <v>1065</v>
      </c>
      <c r="F81" s="35" t="s">
        <v>1064</v>
      </c>
      <c r="G81" s="17" t="s">
        <v>970</v>
      </c>
      <c r="H81" s="79">
        <v>190</v>
      </c>
      <c r="I81" s="77" t="s">
        <v>870</v>
      </c>
      <c r="J81" s="77">
        <f t="shared" si="10"/>
        <v>0</v>
      </c>
      <c r="K81" s="74"/>
      <c r="L81" s="11" t="s">
        <v>1067</v>
      </c>
      <c r="M81" s="47" t="s">
        <v>1061</v>
      </c>
      <c r="N81" s="55" t="s">
        <v>1062</v>
      </c>
      <c r="O81" s="55" t="s">
        <v>1063</v>
      </c>
      <c r="P81" s="55" t="s">
        <v>392</v>
      </c>
    </row>
    <row r="82" spans="1:16" ht="81.75" customHeight="1">
      <c r="A82" s="38"/>
      <c r="B82" s="33" t="s">
        <v>1081</v>
      </c>
      <c r="C82" s="41" t="s">
        <v>1082</v>
      </c>
      <c r="D82" s="124" t="s">
        <v>1341</v>
      </c>
      <c r="E82" s="34" t="s">
        <v>1065</v>
      </c>
      <c r="F82" s="35" t="s">
        <v>1064</v>
      </c>
      <c r="G82" s="17" t="s">
        <v>970</v>
      </c>
      <c r="H82" s="79">
        <v>190</v>
      </c>
      <c r="I82" s="77" t="s">
        <v>870</v>
      </c>
      <c r="J82" s="77">
        <f t="shared" si="10"/>
        <v>0</v>
      </c>
      <c r="K82" s="74"/>
      <c r="L82" s="11" t="s">
        <v>1083</v>
      </c>
      <c r="M82" s="47" t="s">
        <v>1084</v>
      </c>
      <c r="N82" s="55" t="s">
        <v>1085</v>
      </c>
      <c r="O82" s="55" t="s">
        <v>1063</v>
      </c>
      <c r="P82" s="55" t="s">
        <v>392</v>
      </c>
    </row>
    <row r="83" spans="1:16" ht="48" customHeight="1">
      <c r="A83" s="38"/>
      <c r="B83" s="33" t="s">
        <v>1086</v>
      </c>
      <c r="C83" s="41" t="s">
        <v>1087</v>
      </c>
      <c r="D83" s="124" t="s">
        <v>1341</v>
      </c>
      <c r="E83" s="34" t="s">
        <v>1065</v>
      </c>
      <c r="F83" s="35" t="s">
        <v>83</v>
      </c>
      <c r="G83" s="17" t="s">
        <v>970</v>
      </c>
      <c r="H83" s="79">
        <v>190</v>
      </c>
      <c r="I83" s="77" t="s">
        <v>870</v>
      </c>
      <c r="J83" s="77">
        <f t="shared" ref="J83:J86" si="11">H83*K83</f>
        <v>0</v>
      </c>
      <c r="K83" s="74"/>
      <c r="L83" s="11" t="s">
        <v>1090</v>
      </c>
      <c r="M83" s="47" t="s">
        <v>1091</v>
      </c>
      <c r="N83" s="55" t="s">
        <v>1092</v>
      </c>
      <c r="O83" s="55" t="s">
        <v>1063</v>
      </c>
      <c r="P83" s="55" t="s">
        <v>392</v>
      </c>
    </row>
    <row r="84" spans="1:16" ht="82.5" customHeight="1">
      <c r="A84" s="38"/>
      <c r="B84" s="33" t="s">
        <v>1088</v>
      </c>
      <c r="C84" s="41" t="s">
        <v>1089</v>
      </c>
      <c r="D84" s="124" t="s">
        <v>1341</v>
      </c>
      <c r="E84" s="34" t="s">
        <v>1065</v>
      </c>
      <c r="F84" s="35" t="s">
        <v>83</v>
      </c>
      <c r="G84" s="17" t="s">
        <v>970</v>
      </c>
      <c r="H84" s="79">
        <v>190</v>
      </c>
      <c r="I84" s="77" t="s">
        <v>870</v>
      </c>
      <c r="J84" s="77">
        <f t="shared" si="11"/>
        <v>0</v>
      </c>
      <c r="K84" s="74"/>
      <c r="L84" s="11" t="s">
        <v>1093</v>
      </c>
      <c r="M84" s="47" t="s">
        <v>1094</v>
      </c>
      <c r="N84" s="55" t="s">
        <v>1095</v>
      </c>
      <c r="O84" s="55" t="s">
        <v>1063</v>
      </c>
      <c r="P84" s="55" t="s">
        <v>392</v>
      </c>
    </row>
    <row r="85" spans="1:16" ht="46.5" customHeight="1">
      <c r="A85" s="38"/>
      <c r="B85" s="33" t="s">
        <v>1113</v>
      </c>
      <c r="C85" s="41" t="s">
        <v>1112</v>
      </c>
      <c r="D85" s="124" t="s">
        <v>1341</v>
      </c>
      <c r="E85" s="34" t="s">
        <v>1065</v>
      </c>
      <c r="F85" s="35" t="s">
        <v>83</v>
      </c>
      <c r="G85" s="17" t="s">
        <v>970</v>
      </c>
      <c r="H85" s="79">
        <v>190</v>
      </c>
      <c r="I85" s="77" t="s">
        <v>870</v>
      </c>
      <c r="J85" s="77">
        <f t="shared" si="11"/>
        <v>0</v>
      </c>
      <c r="K85" s="74"/>
      <c r="L85" s="11" t="s">
        <v>1114</v>
      </c>
      <c r="M85" s="47" t="s">
        <v>1115</v>
      </c>
      <c r="N85" s="55" t="s">
        <v>1116</v>
      </c>
      <c r="O85" s="55" t="s">
        <v>1063</v>
      </c>
      <c r="P85" s="55" t="s">
        <v>1117</v>
      </c>
    </row>
    <row r="86" spans="1:16" ht="46.5" customHeight="1">
      <c r="A86" s="38"/>
      <c r="B86" s="33" t="s">
        <v>1124</v>
      </c>
      <c r="C86" s="41" t="s">
        <v>1125</v>
      </c>
      <c r="D86" s="124" t="s">
        <v>1646</v>
      </c>
      <c r="E86" s="39" t="s">
        <v>1647</v>
      </c>
      <c r="F86" s="35" t="s">
        <v>1126</v>
      </c>
      <c r="G86" s="17" t="s">
        <v>1127</v>
      </c>
      <c r="H86" s="79">
        <v>126</v>
      </c>
      <c r="I86" s="77" t="s">
        <v>870</v>
      </c>
      <c r="J86" s="77">
        <f t="shared" si="11"/>
        <v>0</v>
      </c>
      <c r="K86" s="74"/>
      <c r="L86" s="11" t="s">
        <v>1128</v>
      </c>
      <c r="M86" s="47" t="s">
        <v>1129</v>
      </c>
      <c r="N86" s="55" t="s">
        <v>1130</v>
      </c>
      <c r="O86" s="55" t="s">
        <v>1131</v>
      </c>
      <c r="P86" s="55" t="s">
        <v>1132</v>
      </c>
    </row>
    <row r="87" spans="1:16" ht="46.5" customHeight="1">
      <c r="A87" s="38"/>
      <c r="B87" s="33" t="s">
        <v>1643</v>
      </c>
      <c r="C87" s="41" t="s">
        <v>1644</v>
      </c>
      <c r="D87" s="124" t="s">
        <v>1645</v>
      </c>
      <c r="E87" s="39" t="s">
        <v>1648</v>
      </c>
      <c r="F87" s="35" t="s">
        <v>217</v>
      </c>
      <c r="G87" s="17" t="s">
        <v>1175</v>
      </c>
      <c r="H87" s="79">
        <v>265</v>
      </c>
      <c r="I87" s="77" t="s">
        <v>870</v>
      </c>
      <c r="J87" s="77">
        <f t="shared" si="9"/>
        <v>0</v>
      </c>
      <c r="K87" s="74"/>
      <c r="L87" s="11" t="s">
        <v>1649</v>
      </c>
      <c r="M87" s="47" t="s">
        <v>1650</v>
      </c>
      <c r="N87" s="55" t="s">
        <v>1651</v>
      </c>
      <c r="O87" s="55" t="s">
        <v>1652</v>
      </c>
      <c r="P87" s="55" t="s">
        <v>1653</v>
      </c>
    </row>
    <row r="88" spans="1:16">
      <c r="A88" s="27" t="s">
        <v>627</v>
      </c>
      <c r="B88" s="28"/>
      <c r="C88" s="64"/>
      <c r="D88" s="66"/>
      <c r="E88" s="29"/>
      <c r="F88" s="29"/>
      <c r="G88" s="44"/>
      <c r="H88" s="84"/>
      <c r="I88" s="84"/>
      <c r="J88" s="84"/>
      <c r="K88" s="75"/>
      <c r="L88" s="85"/>
      <c r="M88" s="44"/>
      <c r="N88" s="56"/>
      <c r="O88" s="56"/>
      <c r="P88" s="56"/>
    </row>
    <row r="89" spans="1:16" ht="49.5" customHeight="1">
      <c r="A89" s="7"/>
      <c r="B89" s="8" t="s">
        <v>17</v>
      </c>
      <c r="C89" s="1" t="s">
        <v>20</v>
      </c>
      <c r="D89" s="123" t="s">
        <v>1342</v>
      </c>
      <c r="E89" s="19" t="s">
        <v>1343</v>
      </c>
      <c r="F89" s="10" t="s">
        <v>50</v>
      </c>
      <c r="G89" s="17" t="s">
        <v>277</v>
      </c>
      <c r="H89" s="77">
        <v>185</v>
      </c>
      <c r="I89" s="77" t="s">
        <v>870</v>
      </c>
      <c r="J89" s="77">
        <f t="shared" si="0"/>
        <v>0</v>
      </c>
      <c r="K89" s="72"/>
      <c r="L89" s="11" t="s">
        <v>63</v>
      </c>
      <c r="M89" s="17" t="s">
        <v>498</v>
      </c>
      <c r="N89" s="48" t="s">
        <v>365</v>
      </c>
      <c r="O89" s="54" t="s">
        <v>366</v>
      </c>
      <c r="P89" s="54" t="s">
        <v>367</v>
      </c>
    </row>
    <row r="90" spans="1:16" ht="51.75" customHeight="1">
      <c r="A90" s="7"/>
      <c r="B90" s="8" t="s">
        <v>18</v>
      </c>
      <c r="C90" s="1" t="s">
        <v>21</v>
      </c>
      <c r="D90" s="123" t="s">
        <v>1342</v>
      </c>
      <c r="E90" s="19" t="s">
        <v>1343</v>
      </c>
      <c r="F90" s="10" t="s">
        <v>50</v>
      </c>
      <c r="G90" s="17" t="s">
        <v>277</v>
      </c>
      <c r="H90" s="77">
        <v>185</v>
      </c>
      <c r="I90" s="77" t="s">
        <v>870</v>
      </c>
      <c r="J90" s="77">
        <f t="shared" ref="J90:J155" si="12">H90*K90</f>
        <v>0</v>
      </c>
      <c r="K90" s="72"/>
      <c r="L90" s="11" t="s">
        <v>64</v>
      </c>
      <c r="M90" s="17" t="s">
        <v>498</v>
      </c>
      <c r="N90" s="48" t="s">
        <v>365</v>
      </c>
      <c r="O90" s="54" t="s">
        <v>368</v>
      </c>
      <c r="P90" s="54" t="s">
        <v>367</v>
      </c>
    </row>
    <row r="91" spans="1:16" ht="53.25" customHeight="1">
      <c r="A91" s="7"/>
      <c r="B91" s="8" t="s">
        <v>19</v>
      </c>
      <c r="C91" s="1" t="s">
        <v>22</v>
      </c>
      <c r="D91" s="123" t="s">
        <v>1342</v>
      </c>
      <c r="E91" s="19" t="s">
        <v>1343</v>
      </c>
      <c r="F91" s="10" t="s">
        <v>50</v>
      </c>
      <c r="G91" s="17" t="s">
        <v>277</v>
      </c>
      <c r="H91" s="77">
        <v>185</v>
      </c>
      <c r="I91" s="77" t="s">
        <v>870</v>
      </c>
      <c r="J91" s="77">
        <f t="shared" si="12"/>
        <v>0</v>
      </c>
      <c r="K91" s="72"/>
      <c r="L91" s="11" t="s">
        <v>65</v>
      </c>
      <c r="M91" s="17" t="s">
        <v>497</v>
      </c>
      <c r="N91" s="48" t="s">
        <v>365</v>
      </c>
      <c r="O91" s="54" t="s">
        <v>369</v>
      </c>
      <c r="P91" s="54" t="s">
        <v>367</v>
      </c>
    </row>
    <row r="92" spans="1:16" ht="51.75" customHeight="1">
      <c r="A92" s="7"/>
      <c r="B92" s="8">
        <v>9003</v>
      </c>
      <c r="C92" s="1" t="s">
        <v>23</v>
      </c>
      <c r="D92" s="123" t="s">
        <v>1342</v>
      </c>
      <c r="E92" s="19" t="s">
        <v>1343</v>
      </c>
      <c r="F92" s="10" t="s">
        <v>50</v>
      </c>
      <c r="G92" s="17" t="s">
        <v>277</v>
      </c>
      <c r="H92" s="77">
        <v>185</v>
      </c>
      <c r="I92" s="77" t="s">
        <v>870</v>
      </c>
      <c r="J92" s="77">
        <f t="shared" si="12"/>
        <v>0</v>
      </c>
      <c r="K92" s="72"/>
      <c r="L92" s="11" t="s">
        <v>66</v>
      </c>
      <c r="M92" s="17" t="s">
        <v>496</v>
      </c>
      <c r="N92" s="48" t="s">
        <v>365</v>
      </c>
      <c r="O92" s="54" t="s">
        <v>413</v>
      </c>
      <c r="P92" s="54" t="s">
        <v>367</v>
      </c>
    </row>
    <row r="93" spans="1:16" ht="51" customHeight="1">
      <c r="A93" s="7"/>
      <c r="B93" s="8" t="s">
        <v>101</v>
      </c>
      <c r="C93" s="1" t="s">
        <v>102</v>
      </c>
      <c r="D93" s="123" t="s">
        <v>1342</v>
      </c>
      <c r="E93" s="19" t="s">
        <v>1343</v>
      </c>
      <c r="F93" s="10" t="s">
        <v>50</v>
      </c>
      <c r="G93" s="17" t="s">
        <v>277</v>
      </c>
      <c r="H93" s="77">
        <v>185</v>
      </c>
      <c r="I93" s="77" t="s">
        <v>870</v>
      </c>
      <c r="J93" s="77">
        <f t="shared" si="12"/>
        <v>0</v>
      </c>
      <c r="K93" s="72"/>
      <c r="L93" s="11" t="s">
        <v>105</v>
      </c>
      <c r="M93" s="17" t="s">
        <v>494</v>
      </c>
      <c r="N93" s="48" t="s">
        <v>365</v>
      </c>
      <c r="O93" s="49" t="s">
        <v>495</v>
      </c>
      <c r="P93" s="54" t="s">
        <v>491</v>
      </c>
    </row>
    <row r="94" spans="1:16" ht="51" customHeight="1">
      <c r="A94" s="7"/>
      <c r="B94" s="8" t="s">
        <v>103</v>
      </c>
      <c r="C94" s="1" t="s">
        <v>104</v>
      </c>
      <c r="D94" s="123" t="s">
        <v>1342</v>
      </c>
      <c r="E94" s="19" t="s">
        <v>1343</v>
      </c>
      <c r="F94" s="10" t="s">
        <v>50</v>
      </c>
      <c r="G94" s="17" t="s">
        <v>277</v>
      </c>
      <c r="H94" s="77">
        <v>185</v>
      </c>
      <c r="I94" s="77" t="s">
        <v>870</v>
      </c>
      <c r="J94" s="77">
        <f t="shared" si="12"/>
        <v>0</v>
      </c>
      <c r="K94" s="72"/>
      <c r="L94" s="11" t="s">
        <v>106</v>
      </c>
      <c r="M94" s="17" t="s">
        <v>492</v>
      </c>
      <c r="N94" s="48" t="s">
        <v>365</v>
      </c>
      <c r="O94" s="49" t="s">
        <v>493</v>
      </c>
      <c r="P94" s="54" t="s">
        <v>491</v>
      </c>
    </row>
    <row r="95" spans="1:16" ht="45.75" customHeight="1">
      <c r="A95" s="7"/>
      <c r="B95" s="33" t="s">
        <v>666</v>
      </c>
      <c r="C95" s="41" t="s">
        <v>667</v>
      </c>
      <c r="D95" s="124" t="s">
        <v>1502</v>
      </c>
      <c r="E95" s="19" t="s">
        <v>1343</v>
      </c>
      <c r="F95" s="35" t="s">
        <v>33</v>
      </c>
      <c r="G95" s="35" t="s">
        <v>668</v>
      </c>
      <c r="H95" s="77">
        <v>160</v>
      </c>
      <c r="I95" s="77" t="s">
        <v>870</v>
      </c>
      <c r="J95" s="77">
        <f t="shared" si="12"/>
        <v>0</v>
      </c>
      <c r="K95" s="72"/>
      <c r="L95" s="11" t="s">
        <v>681</v>
      </c>
      <c r="M95" s="17" t="s">
        <v>682</v>
      </c>
      <c r="N95" s="48" t="s">
        <v>683</v>
      </c>
      <c r="O95" s="49" t="s">
        <v>684</v>
      </c>
      <c r="P95" s="48" t="s">
        <v>490</v>
      </c>
    </row>
    <row r="96" spans="1:16" ht="45.75" customHeight="1">
      <c r="A96" s="7"/>
      <c r="B96" s="33" t="s">
        <v>669</v>
      </c>
      <c r="C96" s="41" t="s">
        <v>670</v>
      </c>
      <c r="D96" s="124" t="s">
        <v>1503</v>
      </c>
      <c r="E96" s="19" t="s">
        <v>1343</v>
      </c>
      <c r="F96" s="35" t="s">
        <v>33</v>
      </c>
      <c r="G96" s="35" t="s">
        <v>668</v>
      </c>
      <c r="H96" s="77">
        <v>160</v>
      </c>
      <c r="I96" s="77" t="s">
        <v>870</v>
      </c>
      <c r="J96" s="77">
        <f t="shared" si="12"/>
        <v>0</v>
      </c>
      <c r="K96" s="72"/>
      <c r="L96" s="11" t="s">
        <v>685</v>
      </c>
      <c r="M96" s="17" t="s">
        <v>686</v>
      </c>
      <c r="N96" s="48" t="s">
        <v>683</v>
      </c>
      <c r="O96" s="49" t="s">
        <v>687</v>
      </c>
      <c r="P96" s="48" t="s">
        <v>490</v>
      </c>
    </row>
    <row r="97" spans="1:16" ht="45.75" customHeight="1">
      <c r="A97" s="7"/>
      <c r="B97" s="33" t="s">
        <v>671</v>
      </c>
      <c r="C97" s="41" t="s">
        <v>672</v>
      </c>
      <c r="D97" s="124" t="s">
        <v>1503</v>
      </c>
      <c r="E97" s="19" t="s">
        <v>1343</v>
      </c>
      <c r="F97" s="35" t="s">
        <v>33</v>
      </c>
      <c r="G97" s="35" t="s">
        <v>668</v>
      </c>
      <c r="H97" s="77">
        <v>160</v>
      </c>
      <c r="I97" s="77" t="s">
        <v>870</v>
      </c>
      <c r="J97" s="77">
        <f t="shared" si="12"/>
        <v>0</v>
      </c>
      <c r="K97" s="72"/>
      <c r="L97" s="11" t="s">
        <v>688</v>
      </c>
      <c r="M97" s="17" t="s">
        <v>689</v>
      </c>
      <c r="N97" s="48" t="s">
        <v>683</v>
      </c>
      <c r="O97" s="49" t="s">
        <v>489</v>
      </c>
      <c r="P97" s="48" t="s">
        <v>490</v>
      </c>
    </row>
    <row r="98" spans="1:16" ht="45.75" customHeight="1">
      <c r="A98" s="7"/>
      <c r="B98" s="33" t="s">
        <v>673</v>
      </c>
      <c r="C98" s="41" t="s">
        <v>674</v>
      </c>
      <c r="D98" s="124" t="s">
        <v>1503</v>
      </c>
      <c r="E98" s="19" t="s">
        <v>1343</v>
      </c>
      <c r="F98" s="35" t="s">
        <v>33</v>
      </c>
      <c r="G98" s="35" t="s">
        <v>668</v>
      </c>
      <c r="H98" s="77">
        <v>160</v>
      </c>
      <c r="I98" s="77" t="s">
        <v>870</v>
      </c>
      <c r="J98" s="77">
        <f t="shared" si="12"/>
        <v>0</v>
      </c>
      <c r="K98" s="72"/>
      <c r="L98" s="11" t="s">
        <v>690</v>
      </c>
      <c r="M98" s="17" t="s">
        <v>691</v>
      </c>
      <c r="N98" s="48" t="s">
        <v>683</v>
      </c>
      <c r="O98" s="49" t="s">
        <v>692</v>
      </c>
      <c r="P98" s="48" t="s">
        <v>490</v>
      </c>
    </row>
    <row r="99" spans="1:16" ht="45.75" customHeight="1">
      <c r="A99" s="7"/>
      <c r="B99" s="33" t="s">
        <v>675</v>
      </c>
      <c r="C99" s="41" t="s">
        <v>676</v>
      </c>
      <c r="D99" s="124" t="s">
        <v>1503</v>
      </c>
      <c r="E99" s="19" t="s">
        <v>1343</v>
      </c>
      <c r="F99" s="35" t="s">
        <v>33</v>
      </c>
      <c r="G99" s="35" t="s">
        <v>668</v>
      </c>
      <c r="H99" s="77">
        <v>160</v>
      </c>
      <c r="I99" s="77" t="s">
        <v>870</v>
      </c>
      <c r="J99" s="77">
        <f t="shared" si="12"/>
        <v>0</v>
      </c>
      <c r="K99" s="72"/>
      <c r="L99" s="11" t="s">
        <v>693</v>
      </c>
      <c r="M99" s="17" t="s">
        <v>694</v>
      </c>
      <c r="N99" s="48" t="s">
        <v>683</v>
      </c>
      <c r="O99" s="49" t="s">
        <v>489</v>
      </c>
      <c r="P99" s="48" t="s">
        <v>490</v>
      </c>
    </row>
    <row r="100" spans="1:16" ht="45.75" customHeight="1">
      <c r="A100" s="7"/>
      <c r="B100" s="33" t="s">
        <v>677</v>
      </c>
      <c r="C100" s="41" t="s">
        <v>678</v>
      </c>
      <c r="D100" s="124" t="s">
        <v>1503</v>
      </c>
      <c r="E100" s="19" t="s">
        <v>1343</v>
      </c>
      <c r="F100" s="35" t="s">
        <v>33</v>
      </c>
      <c r="G100" s="35" t="s">
        <v>668</v>
      </c>
      <c r="H100" s="77">
        <v>160</v>
      </c>
      <c r="I100" s="77" t="s">
        <v>870</v>
      </c>
      <c r="J100" s="77">
        <f t="shared" si="12"/>
        <v>0</v>
      </c>
      <c r="K100" s="72"/>
      <c r="L100" s="11" t="s">
        <v>695</v>
      </c>
      <c r="M100" s="17" t="s">
        <v>696</v>
      </c>
      <c r="N100" s="48" t="s">
        <v>683</v>
      </c>
      <c r="O100" s="49" t="s">
        <v>697</v>
      </c>
      <c r="P100" s="48" t="s">
        <v>490</v>
      </c>
    </row>
    <row r="101" spans="1:16" ht="45.75" customHeight="1">
      <c r="A101" s="7"/>
      <c r="B101" s="33" t="s">
        <v>679</v>
      </c>
      <c r="C101" s="41" t="s">
        <v>680</v>
      </c>
      <c r="D101" s="124" t="s">
        <v>1502</v>
      </c>
      <c r="E101" s="19" t="s">
        <v>1343</v>
      </c>
      <c r="F101" s="35" t="s">
        <v>33</v>
      </c>
      <c r="G101" s="35" t="s">
        <v>668</v>
      </c>
      <c r="H101" s="77">
        <v>160</v>
      </c>
      <c r="I101" s="77" t="s">
        <v>870</v>
      </c>
      <c r="J101" s="77">
        <f t="shared" ref="J101:J102" si="13">H101*K101</f>
        <v>0</v>
      </c>
      <c r="K101" s="72"/>
      <c r="L101" s="11" t="s">
        <v>699</v>
      </c>
      <c r="M101" s="17" t="s">
        <v>700</v>
      </c>
      <c r="N101" s="48" t="s">
        <v>683</v>
      </c>
      <c r="O101" s="49" t="s">
        <v>698</v>
      </c>
      <c r="P101" s="48" t="s">
        <v>490</v>
      </c>
    </row>
    <row r="102" spans="1:16" ht="81.75" customHeight="1">
      <c r="A102" s="7"/>
      <c r="B102" s="33" t="s">
        <v>1656</v>
      </c>
      <c r="C102" s="41" t="s">
        <v>1657</v>
      </c>
      <c r="D102" s="124" t="s">
        <v>1658</v>
      </c>
      <c r="E102" s="19" t="s">
        <v>1654</v>
      </c>
      <c r="F102" s="35" t="s">
        <v>605</v>
      </c>
      <c r="G102" s="35" t="s">
        <v>1666</v>
      </c>
      <c r="H102" s="77">
        <v>196</v>
      </c>
      <c r="I102" s="77" t="s">
        <v>870</v>
      </c>
      <c r="J102" s="77">
        <f t="shared" si="13"/>
        <v>0</v>
      </c>
      <c r="K102" s="72"/>
      <c r="L102" s="11" t="s">
        <v>1655</v>
      </c>
      <c r="M102" s="17" t="s">
        <v>1659</v>
      </c>
      <c r="N102" s="48" t="s">
        <v>683</v>
      </c>
      <c r="O102" s="49" t="s">
        <v>1660</v>
      </c>
      <c r="P102" s="48" t="s">
        <v>490</v>
      </c>
    </row>
    <row r="103" spans="1:16" ht="46.5" customHeight="1">
      <c r="A103" s="7"/>
      <c r="B103" s="33" t="s">
        <v>1662</v>
      </c>
      <c r="C103" s="41" t="s">
        <v>1664</v>
      </c>
      <c r="D103" s="124" t="s">
        <v>1658</v>
      </c>
      <c r="E103" s="19" t="s">
        <v>1654</v>
      </c>
      <c r="F103" s="35" t="s">
        <v>605</v>
      </c>
      <c r="G103" s="35" t="s">
        <v>1666</v>
      </c>
      <c r="H103" s="77">
        <v>196</v>
      </c>
      <c r="I103" s="77" t="s">
        <v>870</v>
      </c>
      <c r="J103" s="77">
        <f t="shared" si="12"/>
        <v>0</v>
      </c>
      <c r="K103" s="72"/>
      <c r="L103" s="11" t="s">
        <v>1665</v>
      </c>
      <c r="M103" s="17" t="s">
        <v>1663</v>
      </c>
      <c r="N103" s="48" t="s">
        <v>683</v>
      </c>
      <c r="O103" s="49" t="s">
        <v>1660</v>
      </c>
      <c r="P103" s="48" t="s">
        <v>490</v>
      </c>
    </row>
    <row r="104" spans="1:16">
      <c r="A104" s="27" t="s">
        <v>7</v>
      </c>
      <c r="B104" s="28"/>
      <c r="C104" s="64"/>
      <c r="D104" s="66"/>
      <c r="E104" s="29"/>
      <c r="F104" s="29"/>
      <c r="G104" s="44"/>
      <c r="H104" s="84"/>
      <c r="I104" s="84"/>
      <c r="J104" s="84"/>
      <c r="K104" s="75"/>
      <c r="L104" s="85"/>
      <c r="M104" s="44"/>
      <c r="N104" s="56"/>
      <c r="O104" s="56"/>
      <c r="P104" s="56"/>
    </row>
    <row r="105" spans="1:16" ht="52.5" customHeight="1">
      <c r="A105" s="18"/>
      <c r="B105" s="8" t="s">
        <v>82</v>
      </c>
      <c r="C105" s="2" t="s">
        <v>81</v>
      </c>
      <c r="D105" s="123" t="s">
        <v>1344</v>
      </c>
      <c r="E105" s="9" t="s">
        <v>1272</v>
      </c>
      <c r="F105" s="5" t="s">
        <v>83</v>
      </c>
      <c r="G105" s="17" t="s">
        <v>274</v>
      </c>
      <c r="H105" s="77">
        <v>175</v>
      </c>
      <c r="I105" s="80" t="s">
        <v>870</v>
      </c>
      <c r="J105" s="77">
        <f t="shared" si="12"/>
        <v>0</v>
      </c>
      <c r="K105" s="76"/>
      <c r="L105" s="19" t="s">
        <v>84</v>
      </c>
      <c r="M105" s="17" t="s">
        <v>522</v>
      </c>
      <c r="N105" s="48" t="s">
        <v>347</v>
      </c>
      <c r="O105" s="48" t="s">
        <v>348</v>
      </c>
      <c r="P105" s="48" t="s">
        <v>349</v>
      </c>
    </row>
    <row r="106" spans="1:16" ht="48" customHeight="1">
      <c r="A106" s="7"/>
      <c r="B106" s="8" t="s">
        <v>12</v>
      </c>
      <c r="C106" s="1" t="s">
        <v>8</v>
      </c>
      <c r="D106" s="123" t="s">
        <v>1345</v>
      </c>
      <c r="E106" s="9" t="s">
        <v>1273</v>
      </c>
      <c r="F106" s="10" t="s">
        <v>43</v>
      </c>
      <c r="G106" s="17" t="s">
        <v>275</v>
      </c>
      <c r="H106" s="77">
        <v>145</v>
      </c>
      <c r="I106" s="80" t="s">
        <v>870</v>
      </c>
      <c r="J106" s="77">
        <f t="shared" si="12"/>
        <v>0</v>
      </c>
      <c r="K106" s="76"/>
      <c r="L106" s="11" t="s">
        <v>59</v>
      </c>
      <c r="M106" s="17" t="s">
        <v>523</v>
      </c>
      <c r="N106" s="48" t="s">
        <v>350</v>
      </c>
      <c r="O106" s="48" t="s">
        <v>351</v>
      </c>
      <c r="P106" s="48" t="s">
        <v>352</v>
      </c>
    </row>
    <row r="107" spans="1:16" ht="37.5" customHeight="1">
      <c r="A107" s="7"/>
      <c r="B107" s="8">
        <v>8001</v>
      </c>
      <c r="C107" s="1" t="s">
        <v>13</v>
      </c>
      <c r="D107" s="123" t="s">
        <v>1346</v>
      </c>
      <c r="E107" s="9" t="s">
        <v>1274</v>
      </c>
      <c r="F107" s="10" t="s">
        <v>44</v>
      </c>
      <c r="G107" s="17" t="s">
        <v>275</v>
      </c>
      <c r="H107" s="77">
        <v>170</v>
      </c>
      <c r="I107" s="80" t="s">
        <v>870</v>
      </c>
      <c r="J107" s="77">
        <f t="shared" si="12"/>
        <v>0</v>
      </c>
      <c r="K107" s="76"/>
      <c r="L107" s="11" t="s">
        <v>60</v>
      </c>
      <c r="M107" s="17" t="s">
        <v>524</v>
      </c>
      <c r="N107" s="48" t="s">
        <v>350</v>
      </c>
      <c r="O107" s="48" t="s">
        <v>353</v>
      </c>
      <c r="P107" s="48" t="s">
        <v>354</v>
      </c>
    </row>
    <row r="108" spans="1:16" ht="45.75" customHeight="1">
      <c r="A108" s="7"/>
      <c r="B108" s="8">
        <v>8002</v>
      </c>
      <c r="C108" s="1" t="s">
        <v>14</v>
      </c>
      <c r="D108" s="123" t="s">
        <v>1300</v>
      </c>
      <c r="E108" s="9" t="s">
        <v>1274</v>
      </c>
      <c r="F108" s="10" t="s">
        <v>44</v>
      </c>
      <c r="G108" s="17" t="s">
        <v>275</v>
      </c>
      <c r="H108" s="77">
        <v>170</v>
      </c>
      <c r="I108" s="80" t="s">
        <v>870</v>
      </c>
      <c r="J108" s="77">
        <f t="shared" si="12"/>
        <v>0</v>
      </c>
      <c r="K108" s="76"/>
      <c r="L108" s="11" t="s">
        <v>61</v>
      </c>
      <c r="M108" s="17" t="s">
        <v>525</v>
      </c>
      <c r="N108" s="48" t="s">
        <v>355</v>
      </c>
      <c r="O108" s="48" t="s">
        <v>356</v>
      </c>
      <c r="P108" s="48" t="s">
        <v>357</v>
      </c>
    </row>
    <row r="109" spans="1:16" ht="39" customHeight="1">
      <c r="A109" s="7"/>
      <c r="B109" s="8">
        <v>8003</v>
      </c>
      <c r="C109" s="1" t="s">
        <v>15</v>
      </c>
      <c r="D109" s="123" t="s">
        <v>1346</v>
      </c>
      <c r="E109" s="9" t="s">
        <v>1274</v>
      </c>
      <c r="F109" s="10" t="s">
        <v>44</v>
      </c>
      <c r="G109" s="17" t="s">
        <v>275</v>
      </c>
      <c r="H109" s="77">
        <v>170</v>
      </c>
      <c r="I109" s="80" t="s">
        <v>870</v>
      </c>
      <c r="J109" s="77">
        <f t="shared" si="12"/>
        <v>0</v>
      </c>
      <c r="K109" s="76"/>
      <c r="L109" s="11" t="s">
        <v>62</v>
      </c>
      <c r="M109" s="17" t="s">
        <v>526</v>
      </c>
      <c r="N109" s="48" t="s">
        <v>350</v>
      </c>
      <c r="O109" s="48" t="s">
        <v>358</v>
      </c>
      <c r="P109" s="48" t="s">
        <v>357</v>
      </c>
    </row>
    <row r="110" spans="1:16" ht="45.75" customHeight="1">
      <c r="A110" s="7"/>
      <c r="B110" s="8">
        <v>1001</v>
      </c>
      <c r="C110" s="1" t="s">
        <v>184</v>
      </c>
      <c r="D110" s="123" t="s">
        <v>1347</v>
      </c>
      <c r="E110" s="9" t="s">
        <v>1275</v>
      </c>
      <c r="F110" s="10" t="s">
        <v>26</v>
      </c>
      <c r="G110" s="17" t="s">
        <v>275</v>
      </c>
      <c r="H110" s="77">
        <v>160</v>
      </c>
      <c r="I110" s="80" t="s">
        <v>870</v>
      </c>
      <c r="J110" s="77">
        <f t="shared" si="12"/>
        <v>0</v>
      </c>
      <c r="K110" s="72"/>
      <c r="L110" s="11" t="s">
        <v>187</v>
      </c>
      <c r="M110" s="17" t="s">
        <v>1215</v>
      </c>
      <c r="N110" s="48" t="s">
        <v>365</v>
      </c>
      <c r="O110" s="54" t="s">
        <v>411</v>
      </c>
      <c r="P110" s="54" t="s">
        <v>397</v>
      </c>
    </row>
    <row r="111" spans="1:16" ht="45.75" customHeight="1">
      <c r="A111" s="7"/>
      <c r="B111" s="8">
        <v>1002</v>
      </c>
      <c r="C111" s="1" t="s">
        <v>185</v>
      </c>
      <c r="D111" s="123" t="s">
        <v>1348</v>
      </c>
      <c r="E111" s="9" t="s">
        <v>1275</v>
      </c>
      <c r="F111" s="10" t="s">
        <v>165</v>
      </c>
      <c r="G111" s="17" t="s">
        <v>275</v>
      </c>
      <c r="H111" s="77">
        <v>160</v>
      </c>
      <c r="I111" s="80" t="s">
        <v>870</v>
      </c>
      <c r="J111" s="77">
        <f t="shared" si="12"/>
        <v>0</v>
      </c>
      <c r="K111" s="72"/>
      <c r="L111" s="11" t="s">
        <v>188</v>
      </c>
      <c r="M111" s="17" t="s">
        <v>1216</v>
      </c>
      <c r="N111" s="48" t="s">
        <v>365</v>
      </c>
      <c r="O111" s="54" t="s">
        <v>412</v>
      </c>
      <c r="P111" s="54" t="s">
        <v>342</v>
      </c>
    </row>
    <row r="112" spans="1:16" ht="45.75" customHeight="1">
      <c r="A112" s="7"/>
      <c r="B112" s="8">
        <v>1003</v>
      </c>
      <c r="C112" s="1" t="s">
        <v>186</v>
      </c>
      <c r="D112" s="123" t="s">
        <v>1348</v>
      </c>
      <c r="E112" s="9" t="s">
        <v>1275</v>
      </c>
      <c r="F112" s="10" t="s">
        <v>26</v>
      </c>
      <c r="G112" s="17" t="s">
        <v>275</v>
      </c>
      <c r="H112" s="77">
        <v>160</v>
      </c>
      <c r="I112" s="80" t="s">
        <v>870</v>
      </c>
      <c r="J112" s="77">
        <f t="shared" si="12"/>
        <v>0</v>
      </c>
      <c r="K112" s="72"/>
      <c r="L112" s="11" t="s">
        <v>189</v>
      </c>
      <c r="M112" s="17" t="s">
        <v>527</v>
      </c>
      <c r="N112" s="48" t="s">
        <v>365</v>
      </c>
      <c r="O112" s="48" t="s">
        <v>838</v>
      </c>
      <c r="P112" s="54" t="s">
        <v>342</v>
      </c>
    </row>
    <row r="113" spans="1:16" ht="45.75" customHeight="1">
      <c r="A113" s="18"/>
      <c r="B113" s="8" t="s">
        <v>206</v>
      </c>
      <c r="C113" s="1" t="s">
        <v>207</v>
      </c>
      <c r="D113" s="123" t="s">
        <v>1349</v>
      </c>
      <c r="E113" s="9" t="s">
        <v>1276</v>
      </c>
      <c r="F113" s="10" t="s">
        <v>158</v>
      </c>
      <c r="G113" s="17" t="s">
        <v>276</v>
      </c>
      <c r="H113" s="77">
        <v>140</v>
      </c>
      <c r="I113" s="80" t="s">
        <v>870</v>
      </c>
      <c r="J113" s="77">
        <f t="shared" si="12"/>
        <v>0</v>
      </c>
      <c r="K113" s="72"/>
      <c r="L113" s="11" t="s">
        <v>212</v>
      </c>
      <c r="M113" s="17" t="s">
        <v>512</v>
      </c>
      <c r="N113" s="49" t="s">
        <v>513</v>
      </c>
      <c r="O113" s="49" t="s">
        <v>514</v>
      </c>
      <c r="P113" s="49" t="s">
        <v>515</v>
      </c>
    </row>
    <row r="114" spans="1:16" ht="45.75" customHeight="1">
      <c r="A114" s="18"/>
      <c r="B114" s="8" t="s">
        <v>208</v>
      </c>
      <c r="C114" s="1" t="s">
        <v>209</v>
      </c>
      <c r="D114" s="123" t="s">
        <v>1349</v>
      </c>
      <c r="E114" s="9" t="s">
        <v>1276</v>
      </c>
      <c r="F114" s="10" t="s">
        <v>158</v>
      </c>
      <c r="G114" s="17" t="s">
        <v>276</v>
      </c>
      <c r="H114" s="77">
        <v>140</v>
      </c>
      <c r="I114" s="80" t="s">
        <v>870</v>
      </c>
      <c r="J114" s="77">
        <f t="shared" si="12"/>
        <v>0</v>
      </c>
      <c r="K114" s="72"/>
      <c r="L114" s="11" t="s">
        <v>213</v>
      </c>
      <c r="M114" s="17" t="s">
        <v>519</v>
      </c>
      <c r="N114" s="49" t="s">
        <v>520</v>
      </c>
      <c r="O114" s="49" t="s">
        <v>521</v>
      </c>
      <c r="P114" s="49" t="s">
        <v>515</v>
      </c>
    </row>
    <row r="115" spans="1:16" ht="45.75" customHeight="1">
      <c r="A115" s="18"/>
      <c r="B115" s="8" t="s">
        <v>210</v>
      </c>
      <c r="C115" s="1" t="s">
        <v>211</v>
      </c>
      <c r="D115" s="123" t="s">
        <v>1349</v>
      </c>
      <c r="E115" s="9" t="s">
        <v>1276</v>
      </c>
      <c r="F115" s="10" t="s">
        <v>158</v>
      </c>
      <c r="G115" s="17" t="s">
        <v>276</v>
      </c>
      <c r="H115" s="77">
        <v>140</v>
      </c>
      <c r="I115" s="80" t="s">
        <v>870</v>
      </c>
      <c r="J115" s="77">
        <f t="shared" si="12"/>
        <v>0</v>
      </c>
      <c r="K115" s="72"/>
      <c r="L115" s="11" t="s">
        <v>214</v>
      </c>
      <c r="M115" s="17" t="s">
        <v>516</v>
      </c>
      <c r="N115" s="49" t="s">
        <v>517</v>
      </c>
      <c r="O115" s="49" t="s">
        <v>518</v>
      </c>
      <c r="P115" s="49" t="s">
        <v>515</v>
      </c>
    </row>
    <row r="116" spans="1:16" ht="45.75" customHeight="1">
      <c r="A116" s="18"/>
      <c r="B116" s="8" t="s">
        <v>240</v>
      </c>
      <c r="C116" s="1" t="s">
        <v>230</v>
      </c>
      <c r="D116" s="123" t="s">
        <v>1350</v>
      </c>
      <c r="E116" s="9" t="s">
        <v>233</v>
      </c>
      <c r="F116" s="10" t="s">
        <v>199</v>
      </c>
      <c r="G116" s="17" t="s">
        <v>276</v>
      </c>
      <c r="H116" s="77">
        <v>355</v>
      </c>
      <c r="I116" s="80" t="s">
        <v>870</v>
      </c>
      <c r="J116" s="77">
        <f t="shared" si="12"/>
        <v>0</v>
      </c>
      <c r="K116" s="72"/>
      <c r="L116" s="11" t="s">
        <v>234</v>
      </c>
      <c r="M116" s="17" t="s">
        <v>821</v>
      </c>
      <c r="N116" s="49" t="s">
        <v>507</v>
      </c>
      <c r="O116" s="49" t="s">
        <v>508</v>
      </c>
      <c r="P116" s="49" t="s">
        <v>509</v>
      </c>
    </row>
    <row r="117" spans="1:16" ht="45.75" customHeight="1">
      <c r="A117" s="18"/>
      <c r="B117" s="8" t="s">
        <v>241</v>
      </c>
      <c r="C117" s="1" t="s">
        <v>231</v>
      </c>
      <c r="D117" s="123" t="s">
        <v>1350</v>
      </c>
      <c r="E117" s="9" t="s">
        <v>233</v>
      </c>
      <c r="F117" s="10" t="s">
        <v>199</v>
      </c>
      <c r="G117" s="17" t="s">
        <v>276</v>
      </c>
      <c r="H117" s="77">
        <v>355</v>
      </c>
      <c r="I117" s="80" t="s">
        <v>870</v>
      </c>
      <c r="J117" s="77">
        <f t="shared" si="12"/>
        <v>0</v>
      </c>
      <c r="K117" s="72"/>
      <c r="L117" s="11" t="s">
        <v>236</v>
      </c>
      <c r="M117" s="17" t="s">
        <v>823</v>
      </c>
      <c r="N117" s="49" t="s">
        <v>507</v>
      </c>
      <c r="O117" s="49" t="s">
        <v>508</v>
      </c>
      <c r="P117" s="49" t="s">
        <v>509</v>
      </c>
    </row>
    <row r="118" spans="1:16" ht="45.75" customHeight="1">
      <c r="A118" s="18"/>
      <c r="B118" s="8" t="s">
        <v>242</v>
      </c>
      <c r="C118" s="1" t="s">
        <v>232</v>
      </c>
      <c r="D118" s="123" t="s">
        <v>1350</v>
      </c>
      <c r="E118" s="9" t="s">
        <v>233</v>
      </c>
      <c r="F118" s="10" t="s">
        <v>199</v>
      </c>
      <c r="G118" s="17" t="s">
        <v>276</v>
      </c>
      <c r="H118" s="77">
        <v>355</v>
      </c>
      <c r="I118" s="80" t="s">
        <v>870</v>
      </c>
      <c r="J118" s="77">
        <f t="shared" si="12"/>
        <v>0</v>
      </c>
      <c r="K118" s="72"/>
      <c r="L118" s="11" t="s">
        <v>235</v>
      </c>
      <c r="M118" s="17" t="s">
        <v>822</v>
      </c>
      <c r="N118" s="49" t="s">
        <v>507</v>
      </c>
      <c r="O118" s="49" t="s">
        <v>508</v>
      </c>
      <c r="P118" s="49" t="s">
        <v>509</v>
      </c>
    </row>
    <row r="119" spans="1:16" ht="47.25" customHeight="1">
      <c r="A119" s="36"/>
      <c r="B119" s="33" t="s">
        <v>755</v>
      </c>
      <c r="C119" s="41" t="s">
        <v>1576</v>
      </c>
      <c r="D119" s="124" t="s">
        <v>1504</v>
      </c>
      <c r="E119" s="39" t="s">
        <v>1546</v>
      </c>
      <c r="F119" s="35" t="s">
        <v>756</v>
      </c>
      <c r="G119" s="35" t="s">
        <v>1583</v>
      </c>
      <c r="H119" s="117">
        <v>576</v>
      </c>
      <c r="I119" s="80" t="s">
        <v>870</v>
      </c>
      <c r="J119" s="77">
        <f t="shared" si="12"/>
        <v>0</v>
      </c>
      <c r="K119" s="72"/>
      <c r="L119" s="11" t="s">
        <v>757</v>
      </c>
      <c r="M119" s="17" t="s">
        <v>1584</v>
      </c>
      <c r="N119" s="49" t="s">
        <v>758</v>
      </c>
      <c r="O119" s="49" t="s">
        <v>759</v>
      </c>
      <c r="P119" s="49" t="s">
        <v>760</v>
      </c>
    </row>
    <row r="120" spans="1:16" ht="47.25" customHeight="1">
      <c r="A120" s="36"/>
      <c r="B120" s="33" t="s">
        <v>762</v>
      </c>
      <c r="C120" s="41" t="s">
        <v>763</v>
      </c>
      <c r="D120" s="123" t="s">
        <v>1366</v>
      </c>
      <c r="E120" s="34" t="s">
        <v>1277</v>
      </c>
      <c r="F120" s="35" t="s">
        <v>764</v>
      </c>
      <c r="G120" s="35" t="s">
        <v>275</v>
      </c>
      <c r="H120" s="77">
        <v>145</v>
      </c>
      <c r="I120" s="80" t="s">
        <v>870</v>
      </c>
      <c r="J120" s="77">
        <f t="shared" si="12"/>
        <v>0</v>
      </c>
      <c r="K120" s="72"/>
      <c r="L120" s="11" t="s">
        <v>761</v>
      </c>
      <c r="M120" s="17" t="s">
        <v>1181</v>
      </c>
      <c r="N120" s="49" t="s">
        <v>765</v>
      </c>
      <c r="O120" s="49" t="s">
        <v>766</v>
      </c>
      <c r="P120" s="49" t="s">
        <v>767</v>
      </c>
    </row>
    <row r="121" spans="1:16" ht="47.25" customHeight="1">
      <c r="A121" s="36"/>
      <c r="B121" s="33" t="s">
        <v>816</v>
      </c>
      <c r="C121" s="41" t="s">
        <v>817</v>
      </c>
      <c r="D121" s="123" t="s">
        <v>1366</v>
      </c>
      <c r="E121" s="34" t="s">
        <v>1277</v>
      </c>
      <c r="F121" s="35" t="s">
        <v>764</v>
      </c>
      <c r="G121" s="35" t="s">
        <v>275</v>
      </c>
      <c r="H121" s="77">
        <v>145</v>
      </c>
      <c r="I121" s="80" t="s">
        <v>870</v>
      </c>
      <c r="J121" s="77">
        <f t="shared" ref="J121:J122" si="14">H121*K121</f>
        <v>0</v>
      </c>
      <c r="K121" s="72"/>
      <c r="L121" s="11" t="s">
        <v>818</v>
      </c>
      <c r="M121" s="17" t="s">
        <v>819</v>
      </c>
      <c r="N121" s="49" t="s">
        <v>765</v>
      </c>
      <c r="O121" s="49" t="s">
        <v>766</v>
      </c>
      <c r="P121" s="49" t="s">
        <v>767</v>
      </c>
    </row>
    <row r="122" spans="1:16" ht="47.25" customHeight="1">
      <c r="A122" s="36"/>
      <c r="B122" s="33" t="s">
        <v>1589</v>
      </c>
      <c r="C122" s="41" t="s">
        <v>1590</v>
      </c>
      <c r="D122" s="123" t="s">
        <v>1586</v>
      </c>
      <c r="E122" s="134" t="s">
        <v>1587</v>
      </c>
      <c r="F122" s="35" t="s">
        <v>141</v>
      </c>
      <c r="G122" s="35" t="s">
        <v>1588</v>
      </c>
      <c r="H122" s="77">
        <v>118</v>
      </c>
      <c r="I122" s="80" t="s">
        <v>870</v>
      </c>
      <c r="J122" s="77">
        <f t="shared" si="14"/>
        <v>0</v>
      </c>
      <c r="K122" s="72"/>
      <c r="L122" s="11" t="s">
        <v>1585</v>
      </c>
      <c r="M122" s="17" t="s">
        <v>1591</v>
      </c>
      <c r="N122" s="49" t="s">
        <v>683</v>
      </c>
      <c r="O122" s="136" t="s">
        <v>1592</v>
      </c>
      <c r="P122" s="49" t="s">
        <v>357</v>
      </c>
    </row>
    <row r="123" spans="1:16" ht="47.25" customHeight="1">
      <c r="A123" s="36"/>
      <c r="B123" s="33" t="s">
        <v>1593</v>
      </c>
      <c r="C123" s="41" t="s">
        <v>1595</v>
      </c>
      <c r="D123" s="123" t="s">
        <v>1586</v>
      </c>
      <c r="E123" s="134" t="s">
        <v>1587</v>
      </c>
      <c r="F123" s="35" t="s">
        <v>141</v>
      </c>
      <c r="G123" s="35" t="s">
        <v>1588</v>
      </c>
      <c r="H123" s="77">
        <v>118</v>
      </c>
      <c r="I123" s="80" t="s">
        <v>870</v>
      </c>
      <c r="J123" s="77">
        <f t="shared" ref="J123" si="15">H123*K123</f>
        <v>0</v>
      </c>
      <c r="K123" s="72"/>
      <c r="L123" s="11" t="s">
        <v>1596</v>
      </c>
      <c r="M123" s="17" t="s">
        <v>1598</v>
      </c>
      <c r="N123" s="49" t="s">
        <v>683</v>
      </c>
      <c r="O123" s="135" t="s">
        <v>1597</v>
      </c>
      <c r="P123" s="49" t="s">
        <v>357</v>
      </c>
    </row>
    <row r="124" spans="1:16" ht="47.25" customHeight="1">
      <c r="A124" s="36"/>
      <c r="B124" s="33" t="s">
        <v>1594</v>
      </c>
      <c r="C124" s="41" t="s">
        <v>1600</v>
      </c>
      <c r="D124" s="123" t="s">
        <v>1586</v>
      </c>
      <c r="E124" s="134" t="s">
        <v>1587</v>
      </c>
      <c r="F124" s="35" t="s">
        <v>141</v>
      </c>
      <c r="G124" s="35" t="s">
        <v>1588</v>
      </c>
      <c r="H124" s="77">
        <v>118</v>
      </c>
      <c r="I124" s="80" t="s">
        <v>870</v>
      </c>
      <c r="J124" s="77">
        <f t="shared" si="12"/>
        <v>0</v>
      </c>
      <c r="K124" s="72"/>
      <c r="L124" s="11" t="s">
        <v>1601</v>
      </c>
      <c r="M124" s="17" t="s">
        <v>1599</v>
      </c>
      <c r="N124" s="49" t="s">
        <v>683</v>
      </c>
      <c r="O124" s="49" t="s">
        <v>1602</v>
      </c>
      <c r="P124" s="49" t="s">
        <v>357</v>
      </c>
    </row>
    <row r="125" spans="1:16">
      <c r="A125" s="27" t="s">
        <v>779</v>
      </c>
      <c r="B125" s="28"/>
      <c r="C125" s="65"/>
      <c r="D125" s="66"/>
      <c r="E125" s="29"/>
      <c r="F125" s="29"/>
      <c r="G125" s="44"/>
      <c r="H125" s="84"/>
      <c r="I125" s="84"/>
      <c r="J125" s="84"/>
      <c r="K125" s="75"/>
      <c r="L125" s="85"/>
      <c r="M125" s="44"/>
      <c r="N125" s="56"/>
      <c r="O125" s="56"/>
      <c r="P125" s="56"/>
    </row>
    <row r="126" spans="1:16" ht="51.75" customHeight="1">
      <c r="A126" s="7"/>
      <c r="B126" s="8">
        <v>11001</v>
      </c>
      <c r="C126" s="1" t="s">
        <v>24</v>
      </c>
      <c r="D126" s="123" t="s">
        <v>1367</v>
      </c>
      <c r="E126" s="9" t="s">
        <v>1278</v>
      </c>
      <c r="F126" s="10" t="s">
        <v>51</v>
      </c>
      <c r="G126" s="17" t="s">
        <v>275</v>
      </c>
      <c r="H126" s="77">
        <v>109</v>
      </c>
      <c r="I126" s="77" t="s">
        <v>870</v>
      </c>
      <c r="J126" s="77">
        <f t="shared" si="12"/>
        <v>0</v>
      </c>
      <c r="K126" s="72"/>
      <c r="L126" s="11" t="s">
        <v>67</v>
      </c>
      <c r="M126" s="17" t="s">
        <v>499</v>
      </c>
      <c r="N126" s="48" t="s">
        <v>414</v>
      </c>
      <c r="O126" s="48" t="s">
        <v>415</v>
      </c>
      <c r="P126" s="54" t="s">
        <v>416</v>
      </c>
    </row>
    <row r="127" spans="1:16" ht="54.75" customHeight="1">
      <c r="A127" s="7"/>
      <c r="B127" s="8" t="s">
        <v>107</v>
      </c>
      <c r="C127" s="1" t="s">
        <v>108</v>
      </c>
      <c r="D127" s="123" t="s">
        <v>1352</v>
      </c>
      <c r="E127" s="19" t="s">
        <v>1353</v>
      </c>
      <c r="F127" s="10" t="s">
        <v>109</v>
      </c>
      <c r="G127" s="17" t="s">
        <v>278</v>
      </c>
      <c r="H127" s="77">
        <v>209</v>
      </c>
      <c r="I127" s="77" t="s">
        <v>870</v>
      </c>
      <c r="J127" s="77">
        <f t="shared" si="12"/>
        <v>0</v>
      </c>
      <c r="K127" s="72"/>
      <c r="L127" s="11" t="s">
        <v>112</v>
      </c>
      <c r="M127" s="17" t="s">
        <v>485</v>
      </c>
      <c r="N127" s="50" t="s">
        <v>370</v>
      </c>
      <c r="O127" s="48" t="s">
        <v>371</v>
      </c>
      <c r="P127" s="50" t="s">
        <v>487</v>
      </c>
    </row>
    <row r="128" spans="1:16" ht="49.5" customHeight="1">
      <c r="A128" s="7"/>
      <c r="B128" s="8" t="s">
        <v>110</v>
      </c>
      <c r="C128" s="1" t="s">
        <v>111</v>
      </c>
      <c r="D128" s="123" t="s">
        <v>1352</v>
      </c>
      <c r="E128" s="19" t="s">
        <v>1353</v>
      </c>
      <c r="F128" s="10" t="s">
        <v>109</v>
      </c>
      <c r="G128" s="17" t="s">
        <v>278</v>
      </c>
      <c r="H128" s="77">
        <v>209</v>
      </c>
      <c r="I128" s="77" t="s">
        <v>870</v>
      </c>
      <c r="J128" s="77">
        <f t="shared" si="12"/>
        <v>0</v>
      </c>
      <c r="K128" s="72"/>
      <c r="L128" s="11" t="s">
        <v>113</v>
      </c>
      <c r="M128" s="17" t="s">
        <v>486</v>
      </c>
      <c r="N128" s="51" t="s">
        <v>370</v>
      </c>
      <c r="O128" s="48" t="s">
        <v>372</v>
      </c>
      <c r="P128" s="50" t="s">
        <v>487</v>
      </c>
    </row>
    <row r="129" spans="1:16" ht="45.75" customHeight="1">
      <c r="A129" s="7"/>
      <c r="B129" s="8" t="s">
        <v>139</v>
      </c>
      <c r="C129" s="1" t="s">
        <v>140</v>
      </c>
      <c r="D129" s="123" t="s">
        <v>1300</v>
      </c>
      <c r="E129" s="19" t="s">
        <v>1279</v>
      </c>
      <c r="F129" s="10" t="s">
        <v>141</v>
      </c>
      <c r="G129" s="17" t="s">
        <v>282</v>
      </c>
      <c r="H129" s="77">
        <v>199</v>
      </c>
      <c r="I129" s="77" t="s">
        <v>870</v>
      </c>
      <c r="J129" s="77">
        <f t="shared" si="12"/>
        <v>0</v>
      </c>
      <c r="K129" s="72"/>
      <c r="L129" s="11" t="s">
        <v>142</v>
      </c>
      <c r="M129" s="17" t="s">
        <v>483</v>
      </c>
      <c r="N129" s="48" t="s">
        <v>373</v>
      </c>
      <c r="O129" s="48" t="s">
        <v>484</v>
      </c>
      <c r="P129" s="49" t="s">
        <v>488</v>
      </c>
    </row>
    <row r="130" spans="1:16" ht="45.75" customHeight="1">
      <c r="A130" s="7"/>
      <c r="B130" s="8" t="s">
        <v>175</v>
      </c>
      <c r="C130" s="1" t="s">
        <v>176</v>
      </c>
      <c r="D130" s="124" t="s">
        <v>1507</v>
      </c>
      <c r="E130" s="19" t="s">
        <v>1360</v>
      </c>
      <c r="F130" s="10" t="s">
        <v>80</v>
      </c>
      <c r="G130" s="17" t="s">
        <v>277</v>
      </c>
      <c r="H130" s="77">
        <v>159</v>
      </c>
      <c r="I130" s="77" t="s">
        <v>870</v>
      </c>
      <c r="J130" s="77">
        <f t="shared" si="12"/>
        <v>0</v>
      </c>
      <c r="K130" s="72"/>
      <c r="L130" s="11" t="s">
        <v>182</v>
      </c>
      <c r="M130" s="17" t="s">
        <v>479</v>
      </c>
      <c r="N130" s="49" t="s">
        <v>467</v>
      </c>
      <c r="O130" s="49" t="s">
        <v>480</v>
      </c>
      <c r="P130" s="49" t="s">
        <v>469</v>
      </c>
    </row>
    <row r="131" spans="1:16" ht="46.5" customHeight="1">
      <c r="A131" s="7"/>
      <c r="B131" s="8" t="s">
        <v>177</v>
      </c>
      <c r="C131" s="1" t="s">
        <v>178</v>
      </c>
      <c r="D131" s="124" t="s">
        <v>1507</v>
      </c>
      <c r="E131" s="19" t="s">
        <v>1360</v>
      </c>
      <c r="F131" s="10" t="s">
        <v>80</v>
      </c>
      <c r="G131" s="17" t="s">
        <v>277</v>
      </c>
      <c r="H131" s="77">
        <v>159</v>
      </c>
      <c r="I131" s="77" t="s">
        <v>870</v>
      </c>
      <c r="J131" s="77">
        <f t="shared" si="12"/>
        <v>0</v>
      </c>
      <c r="K131" s="72"/>
      <c r="L131" s="11" t="s">
        <v>183</v>
      </c>
      <c r="M131" s="17" t="s">
        <v>481</v>
      </c>
      <c r="N131" s="49" t="s">
        <v>467</v>
      </c>
      <c r="O131" s="49" t="s">
        <v>482</v>
      </c>
      <c r="P131" s="49" t="s">
        <v>469</v>
      </c>
    </row>
    <row r="132" spans="1:16" ht="45.75" customHeight="1">
      <c r="A132" s="7"/>
      <c r="B132" s="8" t="s">
        <v>179</v>
      </c>
      <c r="C132" s="1" t="s">
        <v>180</v>
      </c>
      <c r="D132" s="124" t="s">
        <v>1507</v>
      </c>
      <c r="E132" s="19" t="s">
        <v>1360</v>
      </c>
      <c r="F132" s="10" t="s">
        <v>80</v>
      </c>
      <c r="G132" s="17" t="s">
        <v>277</v>
      </c>
      <c r="H132" s="77">
        <v>159</v>
      </c>
      <c r="I132" s="77" t="s">
        <v>870</v>
      </c>
      <c r="J132" s="77">
        <f t="shared" si="12"/>
        <v>0</v>
      </c>
      <c r="K132" s="72"/>
      <c r="L132" s="11" t="s">
        <v>181</v>
      </c>
      <c r="M132" s="17" t="s">
        <v>477</v>
      </c>
      <c r="N132" s="49" t="s">
        <v>467</v>
      </c>
      <c r="O132" s="49" t="s">
        <v>478</v>
      </c>
      <c r="P132" s="49" t="s">
        <v>469</v>
      </c>
    </row>
    <row r="133" spans="1:16" ht="45.75" customHeight="1">
      <c r="A133" s="18"/>
      <c r="B133" s="8" t="s">
        <v>215</v>
      </c>
      <c r="C133" s="1" t="s">
        <v>216</v>
      </c>
      <c r="D133" s="123" t="s">
        <v>1498</v>
      </c>
      <c r="E133" s="9" t="s">
        <v>1499</v>
      </c>
      <c r="F133" s="10" t="s">
        <v>217</v>
      </c>
      <c r="G133" s="17" t="s">
        <v>274</v>
      </c>
      <c r="H133" s="77">
        <v>325</v>
      </c>
      <c r="I133" s="77" t="s">
        <v>870</v>
      </c>
      <c r="J133" s="77">
        <f t="shared" si="12"/>
        <v>0</v>
      </c>
      <c r="K133" s="72"/>
      <c r="L133" s="11" t="s">
        <v>218</v>
      </c>
      <c r="M133" s="17" t="s">
        <v>1500</v>
      </c>
      <c r="N133" s="49" t="s">
        <v>474</v>
      </c>
      <c r="O133" s="49" t="s">
        <v>475</v>
      </c>
      <c r="P133" s="49" t="s">
        <v>476</v>
      </c>
    </row>
    <row r="134" spans="1:16" ht="45.75" customHeight="1">
      <c r="A134" s="18"/>
      <c r="B134" s="8" t="s">
        <v>634</v>
      </c>
      <c r="C134" s="1" t="s">
        <v>635</v>
      </c>
      <c r="D134" s="124" t="s">
        <v>1506</v>
      </c>
      <c r="E134" s="19" t="s">
        <v>1361</v>
      </c>
      <c r="F134" s="10" t="s">
        <v>636</v>
      </c>
      <c r="G134" s="17" t="s">
        <v>637</v>
      </c>
      <c r="H134" s="77">
        <v>417</v>
      </c>
      <c r="I134" s="77" t="s">
        <v>870</v>
      </c>
      <c r="J134" s="77">
        <f t="shared" si="12"/>
        <v>0</v>
      </c>
      <c r="K134" s="72"/>
      <c r="L134" s="11" t="s">
        <v>638</v>
      </c>
      <c r="M134" s="17" t="s">
        <v>639</v>
      </c>
      <c r="N134" s="48" t="s">
        <v>640</v>
      </c>
      <c r="O134" s="48" t="s">
        <v>641</v>
      </c>
      <c r="P134" s="48" t="s">
        <v>642</v>
      </c>
    </row>
    <row r="135" spans="1:16" ht="45.75" customHeight="1">
      <c r="A135" s="18"/>
      <c r="B135" s="8" t="s">
        <v>724</v>
      </c>
      <c r="C135" s="1" t="s">
        <v>741</v>
      </c>
      <c r="D135" s="123" t="s">
        <v>1301</v>
      </c>
      <c r="E135" s="9" t="s">
        <v>725</v>
      </c>
      <c r="F135" s="10" t="s">
        <v>333</v>
      </c>
      <c r="G135" s="17" t="s">
        <v>726</v>
      </c>
      <c r="H135" s="77">
        <v>250</v>
      </c>
      <c r="I135" s="77" t="s">
        <v>870</v>
      </c>
      <c r="J135" s="77">
        <f t="shared" ref="J135:J138" si="16">H135*K135</f>
        <v>0</v>
      </c>
      <c r="K135" s="72"/>
      <c r="L135" s="11" t="s">
        <v>727</v>
      </c>
      <c r="M135" s="17" t="s">
        <v>1182</v>
      </c>
      <c r="N135" s="48" t="s">
        <v>728</v>
      </c>
      <c r="O135" s="48" t="s">
        <v>729</v>
      </c>
      <c r="P135" s="48" t="s">
        <v>642</v>
      </c>
    </row>
    <row r="136" spans="1:16" ht="45.75" customHeight="1">
      <c r="A136" s="18"/>
      <c r="B136" s="33" t="s">
        <v>981</v>
      </c>
      <c r="C136" s="41" t="s">
        <v>982</v>
      </c>
      <c r="D136" s="41" t="s">
        <v>1369</v>
      </c>
      <c r="E136" s="45" t="s">
        <v>1368</v>
      </c>
      <c r="F136" s="35" t="s">
        <v>76</v>
      </c>
      <c r="G136" s="35" t="s">
        <v>275</v>
      </c>
      <c r="H136" s="77">
        <v>235</v>
      </c>
      <c r="I136" s="77" t="s">
        <v>870</v>
      </c>
      <c r="J136" s="77">
        <f t="shared" si="16"/>
        <v>0</v>
      </c>
      <c r="K136" s="72"/>
      <c r="L136" s="11" t="s">
        <v>909</v>
      </c>
      <c r="M136" s="17" t="s">
        <v>989</v>
      </c>
      <c r="N136" s="48" t="s">
        <v>500</v>
      </c>
      <c r="O136" s="48" t="s">
        <v>990</v>
      </c>
      <c r="P136" s="48" t="s">
        <v>987</v>
      </c>
    </row>
    <row r="137" spans="1:16" ht="45.75" customHeight="1">
      <c r="A137" s="18"/>
      <c r="B137" s="33" t="s">
        <v>983</v>
      </c>
      <c r="C137" s="41" t="s">
        <v>984</v>
      </c>
      <c r="D137" s="41" t="s">
        <v>1369</v>
      </c>
      <c r="E137" s="45" t="s">
        <v>1368</v>
      </c>
      <c r="F137" s="35" t="s">
        <v>76</v>
      </c>
      <c r="G137" s="35" t="s">
        <v>275</v>
      </c>
      <c r="H137" s="77">
        <v>235</v>
      </c>
      <c r="I137" s="77" t="s">
        <v>870</v>
      </c>
      <c r="J137" s="77">
        <f t="shared" si="16"/>
        <v>0</v>
      </c>
      <c r="K137" s="72"/>
      <c r="L137" s="11" t="s">
        <v>988</v>
      </c>
      <c r="M137" s="17" t="s">
        <v>985</v>
      </c>
      <c r="N137" s="48" t="s">
        <v>500</v>
      </c>
      <c r="O137" s="48" t="s">
        <v>986</v>
      </c>
      <c r="P137" s="48" t="s">
        <v>987</v>
      </c>
    </row>
    <row r="138" spans="1:16" ht="45.75" customHeight="1">
      <c r="A138" s="18"/>
      <c r="B138" s="33" t="s">
        <v>1172</v>
      </c>
      <c r="C138" s="41" t="s">
        <v>1173</v>
      </c>
      <c r="D138" s="123" t="s">
        <v>1370</v>
      </c>
      <c r="E138" s="35" t="s">
        <v>1174</v>
      </c>
      <c r="F138" s="35" t="s">
        <v>1298</v>
      </c>
      <c r="G138" s="35" t="s">
        <v>1175</v>
      </c>
      <c r="H138" s="77">
        <v>315</v>
      </c>
      <c r="I138" s="77" t="s">
        <v>870</v>
      </c>
      <c r="J138" s="77">
        <f t="shared" si="16"/>
        <v>0</v>
      </c>
      <c r="K138" s="72"/>
      <c r="L138" s="11" t="s">
        <v>1176</v>
      </c>
      <c r="M138" s="17" t="s">
        <v>1177</v>
      </c>
      <c r="N138" s="48" t="s">
        <v>1178</v>
      </c>
      <c r="O138" s="48" t="s">
        <v>1179</v>
      </c>
      <c r="P138" s="48" t="s">
        <v>476</v>
      </c>
    </row>
    <row r="139" spans="1:16" ht="45.75" customHeight="1">
      <c r="A139" s="18"/>
      <c r="B139" s="33" t="s">
        <v>1403</v>
      </c>
      <c r="C139" s="41" t="s">
        <v>1409</v>
      </c>
      <c r="D139" s="123" t="s">
        <v>1370</v>
      </c>
      <c r="E139" s="35" t="s">
        <v>1174</v>
      </c>
      <c r="F139" s="35" t="s">
        <v>1298</v>
      </c>
      <c r="G139" s="35" t="s">
        <v>1175</v>
      </c>
      <c r="H139" s="77">
        <v>315</v>
      </c>
      <c r="I139" s="77" t="s">
        <v>870</v>
      </c>
      <c r="J139" s="77">
        <f t="shared" si="12"/>
        <v>0</v>
      </c>
      <c r="K139" s="72"/>
      <c r="L139" s="11" t="s">
        <v>1404</v>
      </c>
      <c r="M139" s="17" t="s">
        <v>1405</v>
      </c>
      <c r="N139" s="48" t="s">
        <v>1406</v>
      </c>
      <c r="O139" s="48" t="s">
        <v>1407</v>
      </c>
      <c r="P139" s="48" t="s">
        <v>476</v>
      </c>
    </row>
    <row r="140" spans="1:16">
      <c r="A140" s="30" t="s">
        <v>25</v>
      </c>
      <c r="B140" s="31"/>
      <c r="C140" s="66"/>
      <c r="D140" s="66"/>
      <c r="E140" s="29"/>
      <c r="F140" s="29"/>
      <c r="G140" s="44"/>
      <c r="H140" s="84"/>
      <c r="I140" s="84"/>
      <c r="J140" s="84"/>
      <c r="K140" s="75"/>
      <c r="L140" s="85"/>
      <c r="M140" s="44"/>
      <c r="N140" s="56"/>
      <c r="O140" s="56"/>
      <c r="P140" s="56"/>
    </row>
    <row r="141" spans="1:16" ht="45.75" customHeight="1">
      <c r="A141" s="7"/>
      <c r="B141" s="8" t="s">
        <v>153</v>
      </c>
      <c r="C141" s="1" t="s">
        <v>154</v>
      </c>
      <c r="D141" s="123" t="s">
        <v>1371</v>
      </c>
      <c r="E141" s="10" t="s">
        <v>1280</v>
      </c>
      <c r="F141" s="10" t="s">
        <v>93</v>
      </c>
      <c r="G141" s="17" t="s">
        <v>274</v>
      </c>
      <c r="H141" s="77">
        <v>299</v>
      </c>
      <c r="I141" s="77" t="s">
        <v>870</v>
      </c>
      <c r="J141" s="77">
        <f t="shared" si="12"/>
        <v>0</v>
      </c>
      <c r="K141" s="72"/>
      <c r="L141" s="11" t="s">
        <v>155</v>
      </c>
      <c r="M141" s="17" t="s">
        <v>536</v>
      </c>
      <c r="N141" s="49" t="s">
        <v>538</v>
      </c>
      <c r="O141" s="49" t="s">
        <v>537</v>
      </c>
      <c r="P141" s="49" t="s">
        <v>539</v>
      </c>
    </row>
    <row r="142" spans="1:16" ht="45.75" customHeight="1">
      <c r="A142" s="7"/>
      <c r="B142" s="8" t="s">
        <v>168</v>
      </c>
      <c r="C142" s="1" t="s">
        <v>169</v>
      </c>
      <c r="D142" s="123" t="s">
        <v>1372</v>
      </c>
      <c r="E142" s="10" t="s">
        <v>1281</v>
      </c>
      <c r="F142" s="10" t="s">
        <v>170</v>
      </c>
      <c r="G142" s="17" t="s">
        <v>280</v>
      </c>
      <c r="H142" s="77">
        <v>249</v>
      </c>
      <c r="I142" s="77" t="s">
        <v>870</v>
      </c>
      <c r="J142" s="77">
        <f t="shared" si="12"/>
        <v>0</v>
      </c>
      <c r="K142" s="72"/>
      <c r="L142" s="11" t="s">
        <v>171</v>
      </c>
      <c r="M142" s="17" t="s">
        <v>533</v>
      </c>
      <c r="N142" s="49" t="s">
        <v>535</v>
      </c>
      <c r="O142" s="49" t="s">
        <v>866</v>
      </c>
      <c r="P142" s="49" t="s">
        <v>534</v>
      </c>
    </row>
    <row r="143" spans="1:16" ht="42.75" customHeight="1">
      <c r="A143" s="38"/>
      <c r="B143" s="8" t="s">
        <v>312</v>
      </c>
      <c r="C143" s="67" t="s">
        <v>313</v>
      </c>
      <c r="D143" s="123" t="s">
        <v>1373</v>
      </c>
      <c r="E143" s="35" t="s">
        <v>311</v>
      </c>
      <c r="F143" s="35" t="s">
        <v>314</v>
      </c>
      <c r="G143" s="17" t="s">
        <v>315</v>
      </c>
      <c r="H143" s="77">
        <v>260</v>
      </c>
      <c r="I143" s="77" t="s">
        <v>870</v>
      </c>
      <c r="J143" s="77">
        <f t="shared" si="12"/>
        <v>0</v>
      </c>
      <c r="K143" s="72"/>
      <c r="L143" s="11" t="s">
        <v>316</v>
      </c>
      <c r="M143" s="17" t="s">
        <v>532</v>
      </c>
      <c r="N143" s="49" t="s">
        <v>374</v>
      </c>
      <c r="O143" s="49" t="s">
        <v>375</v>
      </c>
      <c r="P143" s="49" t="s">
        <v>376</v>
      </c>
    </row>
    <row r="144" spans="1:16" ht="81" customHeight="1">
      <c r="A144" s="38"/>
      <c r="B144" s="33" t="s">
        <v>825</v>
      </c>
      <c r="C144" s="68" t="s">
        <v>826</v>
      </c>
      <c r="D144" s="124" t="s">
        <v>1504</v>
      </c>
      <c r="E144" s="35" t="s">
        <v>827</v>
      </c>
      <c r="F144" s="35" t="s">
        <v>828</v>
      </c>
      <c r="G144" s="45" t="s">
        <v>954</v>
      </c>
      <c r="H144" s="77">
        <v>810</v>
      </c>
      <c r="I144" s="77" t="s">
        <v>870</v>
      </c>
      <c r="J144" s="77">
        <f t="shared" ref="J144:J147" si="17">H144*K144</f>
        <v>0</v>
      </c>
      <c r="K144" s="72"/>
      <c r="L144" s="11" t="s">
        <v>829</v>
      </c>
      <c r="M144" s="17" t="s">
        <v>955</v>
      </c>
      <c r="N144" s="49" t="s">
        <v>830</v>
      </c>
      <c r="O144" s="49" t="s">
        <v>831</v>
      </c>
      <c r="P144" s="49" t="s">
        <v>832</v>
      </c>
    </row>
    <row r="145" spans="1:16" ht="45.75" customHeight="1">
      <c r="A145" s="38"/>
      <c r="B145" s="33" t="s">
        <v>947</v>
      </c>
      <c r="C145" s="68" t="s">
        <v>948</v>
      </c>
      <c r="D145" s="123" t="s">
        <v>1351</v>
      </c>
      <c r="E145" s="35" t="s">
        <v>1282</v>
      </c>
      <c r="F145" s="35" t="s">
        <v>26</v>
      </c>
      <c r="G145" s="45" t="s">
        <v>321</v>
      </c>
      <c r="H145" s="77">
        <v>175</v>
      </c>
      <c r="I145" s="77" t="s">
        <v>870</v>
      </c>
      <c r="J145" s="77">
        <f t="shared" ref="J145:J146" si="18">H145*K145</f>
        <v>0</v>
      </c>
      <c r="K145" s="72"/>
      <c r="L145" s="11" t="s">
        <v>949</v>
      </c>
      <c r="M145" s="17" t="s">
        <v>950</v>
      </c>
      <c r="N145" s="49" t="s">
        <v>951</v>
      </c>
      <c r="O145" s="49" t="s">
        <v>952</v>
      </c>
      <c r="P145" s="49" t="s">
        <v>953</v>
      </c>
    </row>
    <row r="146" spans="1:16" ht="81" customHeight="1">
      <c r="A146" s="38"/>
      <c r="B146" s="33" t="s">
        <v>1010</v>
      </c>
      <c r="C146" s="68" t="s">
        <v>1011</v>
      </c>
      <c r="D146" s="123" t="s">
        <v>1374</v>
      </c>
      <c r="E146" s="35" t="s">
        <v>1012</v>
      </c>
      <c r="F146" s="35" t="s">
        <v>941</v>
      </c>
      <c r="G146" s="45" t="s">
        <v>1080</v>
      </c>
      <c r="H146" s="77">
        <v>260</v>
      </c>
      <c r="I146" s="77" t="s">
        <v>870</v>
      </c>
      <c r="J146" s="77">
        <f t="shared" si="18"/>
        <v>0</v>
      </c>
      <c r="K146" s="72"/>
      <c r="L146" s="11" t="s">
        <v>1013</v>
      </c>
      <c r="M146" s="17" t="s">
        <v>1642</v>
      </c>
      <c r="N146" s="49" t="s">
        <v>1014</v>
      </c>
      <c r="O146" s="49" t="s">
        <v>1015</v>
      </c>
      <c r="P146" s="49" t="s">
        <v>1016</v>
      </c>
    </row>
    <row r="147" spans="1:16" ht="46.5" customHeight="1">
      <c r="A147" s="38"/>
      <c r="B147" s="33" t="s">
        <v>1206</v>
      </c>
      <c r="C147" s="68" t="s">
        <v>1207</v>
      </c>
      <c r="D147" s="41" t="s">
        <v>1375</v>
      </c>
      <c r="E147" s="45" t="s">
        <v>1376</v>
      </c>
      <c r="F147" s="35" t="s">
        <v>1110</v>
      </c>
      <c r="G147" s="45" t="s">
        <v>1208</v>
      </c>
      <c r="H147" s="77">
        <v>212</v>
      </c>
      <c r="I147" s="77" t="s">
        <v>870</v>
      </c>
      <c r="J147" s="77">
        <f t="shared" si="17"/>
        <v>0</v>
      </c>
      <c r="K147" s="72"/>
      <c r="L147" s="11" t="s">
        <v>1205</v>
      </c>
      <c r="M147" s="17" t="s">
        <v>1209</v>
      </c>
      <c r="N147" s="49" t="s">
        <v>1210</v>
      </c>
      <c r="O147" s="49" t="s">
        <v>1211</v>
      </c>
      <c r="P147" s="49" t="s">
        <v>1016</v>
      </c>
    </row>
    <row r="148" spans="1:16">
      <c r="A148" s="27" t="s">
        <v>27</v>
      </c>
      <c r="B148" s="32"/>
      <c r="C148" s="66"/>
      <c r="D148" s="66"/>
      <c r="E148" s="29"/>
      <c r="F148" s="29"/>
      <c r="G148" s="44"/>
      <c r="H148" s="84"/>
      <c r="I148" s="84"/>
      <c r="J148" s="84"/>
      <c r="K148" s="75"/>
      <c r="L148" s="85"/>
      <c r="M148" s="44"/>
      <c r="N148" s="56"/>
      <c r="O148" s="56"/>
      <c r="P148" s="56"/>
    </row>
    <row r="149" spans="1:16" ht="45.75" customHeight="1">
      <c r="A149" s="36"/>
      <c r="B149" s="33" t="s">
        <v>256</v>
      </c>
      <c r="C149" s="41" t="s">
        <v>257</v>
      </c>
      <c r="D149" s="123" t="s">
        <v>1377</v>
      </c>
      <c r="E149" s="35" t="s">
        <v>268</v>
      </c>
      <c r="F149" s="35" t="s">
        <v>163</v>
      </c>
      <c r="G149" s="17" t="s">
        <v>293</v>
      </c>
      <c r="H149" s="77">
        <v>245</v>
      </c>
      <c r="I149" s="77" t="s">
        <v>870</v>
      </c>
      <c r="J149" s="77">
        <f t="shared" ref="J149:J150" si="19">H149*K149</f>
        <v>0</v>
      </c>
      <c r="K149" s="72"/>
      <c r="L149" s="11" t="s">
        <v>258</v>
      </c>
      <c r="M149" s="17" t="s">
        <v>1641</v>
      </c>
      <c r="N149" s="49" t="s">
        <v>540</v>
      </c>
      <c r="O149" s="49" t="s">
        <v>541</v>
      </c>
      <c r="P149" s="49" t="s">
        <v>542</v>
      </c>
    </row>
    <row r="150" spans="1:16" ht="81" customHeight="1">
      <c r="A150" s="36"/>
      <c r="B150" s="33" t="s">
        <v>881</v>
      </c>
      <c r="C150" s="68" t="s">
        <v>882</v>
      </c>
      <c r="D150" s="123" t="s">
        <v>1378</v>
      </c>
      <c r="E150" s="35" t="s">
        <v>883</v>
      </c>
      <c r="F150" s="35" t="s">
        <v>884</v>
      </c>
      <c r="G150" s="35" t="s">
        <v>885</v>
      </c>
      <c r="H150" s="77">
        <v>350</v>
      </c>
      <c r="I150" s="77" t="s">
        <v>870</v>
      </c>
      <c r="J150" s="77">
        <f t="shared" si="19"/>
        <v>0</v>
      </c>
      <c r="K150" s="72"/>
      <c r="L150" s="11" t="s">
        <v>886</v>
      </c>
      <c r="M150" s="17" t="s">
        <v>887</v>
      </c>
      <c r="N150" s="49" t="s">
        <v>888</v>
      </c>
      <c r="O150" s="49" t="s">
        <v>889</v>
      </c>
      <c r="P150" s="49" t="s">
        <v>890</v>
      </c>
    </row>
    <row r="151" spans="1:16" ht="47.25" customHeight="1">
      <c r="A151" s="36"/>
      <c r="B151" s="33" t="s">
        <v>1191</v>
      </c>
      <c r="C151" s="41" t="s">
        <v>1550</v>
      </c>
      <c r="D151" s="41" t="s">
        <v>1354</v>
      </c>
      <c r="E151" s="126" t="s">
        <v>1355</v>
      </c>
      <c r="F151" s="35" t="s">
        <v>1192</v>
      </c>
      <c r="G151" s="35" t="s">
        <v>1193</v>
      </c>
      <c r="H151" s="117">
        <v>500</v>
      </c>
      <c r="I151" s="77" t="s">
        <v>870</v>
      </c>
      <c r="J151" s="77">
        <f t="shared" si="12"/>
        <v>0</v>
      </c>
      <c r="K151" s="72"/>
      <c r="L151" s="11" t="s">
        <v>1190</v>
      </c>
      <c r="M151" s="17" t="s">
        <v>1194</v>
      </c>
      <c r="N151" s="49" t="s">
        <v>1195</v>
      </c>
      <c r="O151" s="49" t="s">
        <v>1196</v>
      </c>
      <c r="P151" s="49" t="s">
        <v>1197</v>
      </c>
    </row>
    <row r="152" spans="1:16">
      <c r="A152" s="27" t="s">
        <v>1567</v>
      </c>
      <c r="B152" s="28"/>
      <c r="C152" s="65"/>
      <c r="D152" s="66"/>
      <c r="E152" s="29"/>
      <c r="F152" s="29"/>
      <c r="G152" s="44"/>
      <c r="H152" s="84"/>
      <c r="I152" s="84"/>
      <c r="J152" s="84"/>
      <c r="K152" s="75"/>
      <c r="L152" s="85"/>
      <c r="M152" s="44"/>
      <c r="N152" s="56"/>
      <c r="O152" s="56"/>
      <c r="P152" s="56"/>
    </row>
    <row r="153" spans="1:16" ht="45.75" customHeight="1">
      <c r="A153" s="7"/>
      <c r="B153" s="20">
        <v>6001</v>
      </c>
      <c r="C153" s="1" t="s">
        <v>1559</v>
      </c>
      <c r="D153" s="123" t="s">
        <v>1379</v>
      </c>
      <c r="E153" s="9" t="s">
        <v>1283</v>
      </c>
      <c r="F153" s="10" t="s">
        <v>166</v>
      </c>
      <c r="G153" s="17" t="s">
        <v>274</v>
      </c>
      <c r="H153" s="77">
        <v>127</v>
      </c>
      <c r="I153" s="77" t="s">
        <v>870</v>
      </c>
      <c r="J153" s="77">
        <f t="shared" si="12"/>
        <v>0</v>
      </c>
      <c r="K153" s="72"/>
      <c r="L153" s="11" t="s">
        <v>1564</v>
      </c>
      <c r="M153" s="17" t="s">
        <v>572</v>
      </c>
      <c r="N153" s="48" t="s">
        <v>377</v>
      </c>
      <c r="O153" s="48" t="s">
        <v>1565</v>
      </c>
      <c r="P153" s="58" t="s">
        <v>378</v>
      </c>
    </row>
    <row r="154" spans="1:16" ht="45.75" customHeight="1">
      <c r="A154" s="7"/>
      <c r="B154" s="8">
        <v>6002</v>
      </c>
      <c r="C154" s="1" t="s">
        <v>1560</v>
      </c>
      <c r="D154" s="123" t="s">
        <v>1379</v>
      </c>
      <c r="E154" s="9" t="s">
        <v>1283</v>
      </c>
      <c r="F154" s="10" t="s">
        <v>166</v>
      </c>
      <c r="G154" s="17" t="s">
        <v>274</v>
      </c>
      <c r="H154" s="77">
        <v>127</v>
      </c>
      <c r="I154" s="77" t="s">
        <v>870</v>
      </c>
      <c r="J154" s="77">
        <f t="shared" si="12"/>
        <v>0</v>
      </c>
      <c r="K154" s="72"/>
      <c r="L154" s="11" t="s">
        <v>1563</v>
      </c>
      <c r="M154" s="17" t="s">
        <v>573</v>
      </c>
      <c r="N154" s="48" t="s">
        <v>377</v>
      </c>
      <c r="O154" s="59" t="s">
        <v>1566</v>
      </c>
      <c r="P154" s="54" t="s">
        <v>379</v>
      </c>
    </row>
    <row r="155" spans="1:16" ht="44.25" customHeight="1">
      <c r="A155" s="7"/>
      <c r="B155" s="8">
        <v>6003</v>
      </c>
      <c r="C155" s="1" t="s">
        <v>1561</v>
      </c>
      <c r="D155" s="123" t="s">
        <v>1379</v>
      </c>
      <c r="E155" s="9" t="s">
        <v>1283</v>
      </c>
      <c r="F155" s="10" t="s">
        <v>166</v>
      </c>
      <c r="G155" s="17" t="s">
        <v>274</v>
      </c>
      <c r="H155" s="77">
        <v>127</v>
      </c>
      <c r="I155" s="77" t="s">
        <v>870</v>
      </c>
      <c r="J155" s="77">
        <f t="shared" si="12"/>
        <v>0</v>
      </c>
      <c r="K155" s="72"/>
      <c r="L155" s="11" t="s">
        <v>1562</v>
      </c>
      <c r="M155" s="17" t="s">
        <v>574</v>
      </c>
      <c r="N155" s="48" t="s">
        <v>377</v>
      </c>
      <c r="O155" s="59" t="s">
        <v>1566</v>
      </c>
      <c r="P155" s="54" t="s">
        <v>379</v>
      </c>
    </row>
    <row r="156" spans="1:16" ht="45" customHeight="1">
      <c r="A156" s="7"/>
      <c r="B156" s="8">
        <v>6041</v>
      </c>
      <c r="C156" s="1" t="s">
        <v>1556</v>
      </c>
      <c r="D156" s="123" t="s">
        <v>1380</v>
      </c>
      <c r="E156" s="9" t="s">
        <v>1284</v>
      </c>
      <c r="F156" s="10" t="s">
        <v>167</v>
      </c>
      <c r="G156" s="17" t="s">
        <v>274</v>
      </c>
      <c r="H156" s="77">
        <v>99</v>
      </c>
      <c r="I156" s="77" t="s">
        <v>870</v>
      </c>
      <c r="J156" s="77">
        <f t="shared" ref="J156:J245" si="20">H156*K156</f>
        <v>0</v>
      </c>
      <c r="K156" s="72"/>
      <c r="L156" s="11" t="s">
        <v>1554</v>
      </c>
      <c r="M156" s="17" t="s">
        <v>575</v>
      </c>
      <c r="N156" s="48" t="s">
        <v>377</v>
      </c>
      <c r="O156" s="59" t="s">
        <v>1565</v>
      </c>
      <c r="P156" s="54" t="s">
        <v>379</v>
      </c>
    </row>
    <row r="157" spans="1:16" ht="45.75" customHeight="1">
      <c r="A157" s="7"/>
      <c r="B157" s="8">
        <v>6042</v>
      </c>
      <c r="C157" s="1" t="s">
        <v>1557</v>
      </c>
      <c r="D157" s="123" t="s">
        <v>1380</v>
      </c>
      <c r="E157" s="9" t="s">
        <v>1284</v>
      </c>
      <c r="F157" s="10" t="s">
        <v>167</v>
      </c>
      <c r="G157" s="17" t="s">
        <v>274</v>
      </c>
      <c r="H157" s="77">
        <v>99</v>
      </c>
      <c r="I157" s="77" t="s">
        <v>870</v>
      </c>
      <c r="J157" s="77">
        <f t="shared" si="20"/>
        <v>0</v>
      </c>
      <c r="K157" s="72"/>
      <c r="L157" s="11" t="s">
        <v>1555</v>
      </c>
      <c r="M157" s="17" t="s">
        <v>576</v>
      </c>
      <c r="N157" s="48" t="s">
        <v>377</v>
      </c>
      <c r="O157" s="59" t="s">
        <v>1566</v>
      </c>
      <c r="P157" s="54" t="s">
        <v>379</v>
      </c>
    </row>
    <row r="158" spans="1:16" ht="45.75" customHeight="1">
      <c r="A158" s="7"/>
      <c r="B158" s="8">
        <v>6043</v>
      </c>
      <c r="C158" s="1" t="s">
        <v>1558</v>
      </c>
      <c r="D158" s="123" t="s">
        <v>1380</v>
      </c>
      <c r="E158" s="9" t="s">
        <v>1284</v>
      </c>
      <c r="F158" s="10" t="s">
        <v>29</v>
      </c>
      <c r="G158" s="17" t="s">
        <v>274</v>
      </c>
      <c r="H158" s="77">
        <v>99</v>
      </c>
      <c r="I158" s="77" t="s">
        <v>870</v>
      </c>
      <c r="J158" s="77">
        <f t="shared" si="20"/>
        <v>0</v>
      </c>
      <c r="K158" s="72"/>
      <c r="L158" s="11" t="s">
        <v>121</v>
      </c>
      <c r="M158" s="17" t="s">
        <v>577</v>
      </c>
      <c r="N158" s="48" t="s">
        <v>377</v>
      </c>
      <c r="O158" s="59" t="s">
        <v>1566</v>
      </c>
      <c r="P158" s="54" t="s">
        <v>379</v>
      </c>
    </row>
    <row r="159" spans="1:16" ht="52.5" customHeight="1">
      <c r="A159" s="7"/>
      <c r="B159" s="8">
        <v>6006</v>
      </c>
      <c r="C159" s="1" t="s">
        <v>30</v>
      </c>
      <c r="D159" s="123" t="s">
        <v>1342</v>
      </c>
      <c r="E159" s="19" t="s">
        <v>1356</v>
      </c>
      <c r="F159" s="10" t="s">
        <v>50</v>
      </c>
      <c r="G159" s="17" t="s">
        <v>277</v>
      </c>
      <c r="H159" s="77">
        <v>185</v>
      </c>
      <c r="I159" s="77" t="s">
        <v>870</v>
      </c>
      <c r="J159" s="77">
        <f t="shared" si="20"/>
        <v>0</v>
      </c>
      <c r="K159" s="72"/>
      <c r="L159" s="11" t="s">
        <v>68</v>
      </c>
      <c r="M159" s="17" t="s">
        <v>566</v>
      </c>
      <c r="N159" s="49" t="s">
        <v>567</v>
      </c>
      <c r="O159" s="49" t="s">
        <v>385</v>
      </c>
      <c r="P159" s="49" t="s">
        <v>568</v>
      </c>
    </row>
    <row r="160" spans="1:16" ht="45.75" customHeight="1">
      <c r="A160" s="38"/>
      <c r="B160" s="33" t="s">
        <v>259</v>
      </c>
      <c r="C160" s="41" t="s">
        <v>260</v>
      </c>
      <c r="D160" s="124" t="s">
        <v>1508</v>
      </c>
      <c r="E160" s="39" t="s">
        <v>1362</v>
      </c>
      <c r="F160" s="35" t="s">
        <v>261</v>
      </c>
      <c r="G160" s="17" t="s">
        <v>277</v>
      </c>
      <c r="H160" s="77">
        <v>230</v>
      </c>
      <c r="I160" s="77" t="s">
        <v>870</v>
      </c>
      <c r="J160" s="77">
        <f t="shared" si="20"/>
        <v>0</v>
      </c>
      <c r="K160" s="72"/>
      <c r="L160" s="11" t="s">
        <v>262</v>
      </c>
      <c r="M160" s="17" t="s">
        <v>564</v>
      </c>
      <c r="N160" s="48" t="s">
        <v>383</v>
      </c>
      <c r="O160" s="48" t="s">
        <v>385</v>
      </c>
      <c r="P160" s="48" t="s">
        <v>384</v>
      </c>
    </row>
    <row r="161" spans="1:16" ht="45.75" customHeight="1">
      <c r="A161" s="38"/>
      <c r="B161" s="33" t="s">
        <v>665</v>
      </c>
      <c r="C161" s="41" t="s">
        <v>664</v>
      </c>
      <c r="D161" s="124" t="s">
        <v>1503</v>
      </c>
      <c r="E161" s="19" t="s">
        <v>1356</v>
      </c>
      <c r="F161" s="35" t="s">
        <v>33</v>
      </c>
      <c r="G161" s="17" t="s">
        <v>277</v>
      </c>
      <c r="H161" s="77">
        <v>160</v>
      </c>
      <c r="I161" s="77" t="s">
        <v>870</v>
      </c>
      <c r="J161" s="77">
        <f t="shared" ref="J161" si="21">H161*K161</f>
        <v>0</v>
      </c>
      <c r="K161" s="72"/>
      <c r="L161" s="11" t="s">
        <v>701</v>
      </c>
      <c r="M161" s="17" t="s">
        <v>702</v>
      </c>
      <c r="N161" s="48" t="s">
        <v>703</v>
      </c>
      <c r="O161" s="48" t="s">
        <v>385</v>
      </c>
      <c r="P161" s="48" t="s">
        <v>384</v>
      </c>
    </row>
    <row r="162" spans="1:16" ht="81" customHeight="1">
      <c r="A162" s="38"/>
      <c r="B162" s="33" t="s">
        <v>959</v>
      </c>
      <c r="C162" s="68" t="s">
        <v>960</v>
      </c>
      <c r="D162" s="124" t="s">
        <v>1503</v>
      </c>
      <c r="E162" s="19" t="s">
        <v>1356</v>
      </c>
      <c r="F162" s="35" t="s">
        <v>33</v>
      </c>
      <c r="G162" s="17" t="s">
        <v>277</v>
      </c>
      <c r="H162" s="77">
        <v>160</v>
      </c>
      <c r="I162" s="77" t="s">
        <v>870</v>
      </c>
      <c r="J162" s="77">
        <f t="shared" si="20"/>
        <v>0</v>
      </c>
      <c r="K162" s="72"/>
      <c r="L162" s="11" t="s">
        <v>958</v>
      </c>
      <c r="M162" s="17" t="s">
        <v>961</v>
      </c>
      <c r="N162" s="48" t="s">
        <v>956</v>
      </c>
      <c r="O162" s="48" t="s">
        <v>957</v>
      </c>
      <c r="P162" s="48" t="s">
        <v>568</v>
      </c>
    </row>
    <row r="163" spans="1:16">
      <c r="A163" s="30" t="s">
        <v>31</v>
      </c>
      <c r="B163" s="31"/>
      <c r="C163" s="66"/>
      <c r="D163" s="66"/>
      <c r="E163" s="29"/>
      <c r="F163" s="29"/>
      <c r="G163" s="44"/>
      <c r="H163" s="84"/>
      <c r="I163" s="84"/>
      <c r="J163" s="84"/>
      <c r="K163" s="75"/>
      <c r="L163" s="85"/>
      <c r="M163" s="44"/>
      <c r="N163" s="56"/>
      <c r="O163" s="56"/>
      <c r="P163" s="56"/>
    </row>
    <row r="164" spans="1:16" ht="40.5" customHeight="1">
      <c r="A164" s="7"/>
      <c r="B164" s="8" t="s">
        <v>100</v>
      </c>
      <c r="C164" s="21" t="s">
        <v>1143</v>
      </c>
      <c r="D164" s="123" t="s">
        <v>1381</v>
      </c>
      <c r="E164" s="10" t="s">
        <v>1285</v>
      </c>
      <c r="F164" s="10" t="s">
        <v>76</v>
      </c>
      <c r="G164" s="17" t="s">
        <v>283</v>
      </c>
      <c r="H164" s="117">
        <v>100</v>
      </c>
      <c r="I164" s="77" t="s">
        <v>870</v>
      </c>
      <c r="J164" s="77">
        <f t="shared" si="20"/>
        <v>0</v>
      </c>
      <c r="K164" s="72"/>
      <c r="L164" s="11" t="s">
        <v>79</v>
      </c>
      <c r="M164" s="17" t="s">
        <v>546</v>
      </c>
      <c r="N164" s="48" t="s">
        <v>377</v>
      </c>
      <c r="O164" s="59" t="s">
        <v>418</v>
      </c>
      <c r="P164" s="54" t="s">
        <v>417</v>
      </c>
    </row>
    <row r="165" spans="1:16" ht="45" customHeight="1">
      <c r="A165" s="7"/>
      <c r="B165" s="8" t="s">
        <v>123</v>
      </c>
      <c r="C165" s="21" t="s">
        <v>1142</v>
      </c>
      <c r="D165" s="123" t="s">
        <v>1381</v>
      </c>
      <c r="E165" s="10" t="s">
        <v>1285</v>
      </c>
      <c r="F165" s="10" t="s">
        <v>76</v>
      </c>
      <c r="G165" s="17" t="s">
        <v>283</v>
      </c>
      <c r="H165" s="118">
        <v>100</v>
      </c>
      <c r="I165" s="77" t="s">
        <v>870</v>
      </c>
      <c r="J165" s="77">
        <f t="shared" si="20"/>
        <v>0</v>
      </c>
      <c r="K165" s="73"/>
      <c r="L165" s="11" t="s">
        <v>126</v>
      </c>
      <c r="M165" s="46" t="s">
        <v>543</v>
      </c>
      <c r="N165" s="48" t="s">
        <v>377</v>
      </c>
      <c r="O165" s="59" t="s">
        <v>418</v>
      </c>
      <c r="P165" s="54" t="s">
        <v>417</v>
      </c>
    </row>
    <row r="166" spans="1:16" ht="41.25" customHeight="1">
      <c r="A166" s="7"/>
      <c r="B166" s="8" t="s">
        <v>124</v>
      </c>
      <c r="C166" s="21" t="s">
        <v>1141</v>
      </c>
      <c r="D166" s="123" t="s">
        <v>1381</v>
      </c>
      <c r="E166" s="10" t="s">
        <v>1285</v>
      </c>
      <c r="F166" s="10" t="s">
        <v>76</v>
      </c>
      <c r="G166" s="17" t="s">
        <v>283</v>
      </c>
      <c r="H166" s="117">
        <v>100</v>
      </c>
      <c r="I166" s="77" t="s">
        <v>870</v>
      </c>
      <c r="J166" s="77">
        <f t="shared" si="20"/>
        <v>0</v>
      </c>
      <c r="K166" s="73"/>
      <c r="L166" s="11" t="s">
        <v>128</v>
      </c>
      <c r="M166" s="46" t="s">
        <v>545</v>
      </c>
      <c r="N166" s="48" t="s">
        <v>377</v>
      </c>
      <c r="O166" s="59" t="s">
        <v>418</v>
      </c>
      <c r="P166" s="54" t="s">
        <v>417</v>
      </c>
    </row>
    <row r="167" spans="1:16" ht="44.25" customHeight="1">
      <c r="A167" s="7"/>
      <c r="B167" s="8" t="s">
        <v>125</v>
      </c>
      <c r="C167" s="21" t="s">
        <v>1140</v>
      </c>
      <c r="D167" s="123" t="s">
        <v>1381</v>
      </c>
      <c r="E167" s="10" t="s">
        <v>1285</v>
      </c>
      <c r="F167" s="10" t="s">
        <v>76</v>
      </c>
      <c r="G167" s="17" t="s">
        <v>283</v>
      </c>
      <c r="H167" s="118">
        <v>100</v>
      </c>
      <c r="I167" s="77" t="s">
        <v>870</v>
      </c>
      <c r="J167" s="77">
        <f t="shared" si="20"/>
        <v>0</v>
      </c>
      <c r="K167" s="73"/>
      <c r="L167" s="11" t="s">
        <v>127</v>
      </c>
      <c r="M167" s="46" t="s">
        <v>544</v>
      </c>
      <c r="N167" s="48" t="s">
        <v>377</v>
      </c>
      <c r="O167" s="59" t="s">
        <v>418</v>
      </c>
      <c r="P167" s="54" t="s">
        <v>417</v>
      </c>
    </row>
    <row r="168" spans="1:16" ht="45" customHeight="1">
      <c r="A168" s="7"/>
      <c r="B168" s="8" t="s">
        <v>74</v>
      </c>
      <c r="C168" s="21" t="s">
        <v>1139</v>
      </c>
      <c r="D168" s="123" t="s">
        <v>1381</v>
      </c>
      <c r="E168" s="10" t="s">
        <v>1285</v>
      </c>
      <c r="F168" s="10" t="s">
        <v>76</v>
      </c>
      <c r="G168" s="17" t="s">
        <v>283</v>
      </c>
      <c r="H168" s="117">
        <v>100</v>
      </c>
      <c r="I168" s="77" t="s">
        <v>870</v>
      </c>
      <c r="J168" s="77">
        <f t="shared" si="20"/>
        <v>0</v>
      </c>
      <c r="K168" s="72"/>
      <c r="L168" s="11" t="s">
        <v>78</v>
      </c>
      <c r="M168" s="17" t="s">
        <v>547</v>
      </c>
      <c r="N168" s="48" t="s">
        <v>377</v>
      </c>
      <c r="O168" s="59" t="s">
        <v>418</v>
      </c>
      <c r="P168" s="54" t="s">
        <v>417</v>
      </c>
    </row>
    <row r="169" spans="1:16" ht="45" customHeight="1">
      <c r="A169" s="7"/>
      <c r="B169" s="8" t="s">
        <v>75</v>
      </c>
      <c r="C169" s="21" t="s">
        <v>1138</v>
      </c>
      <c r="D169" s="123" t="s">
        <v>1381</v>
      </c>
      <c r="E169" s="10" t="s">
        <v>1285</v>
      </c>
      <c r="F169" s="10" t="s">
        <v>76</v>
      </c>
      <c r="G169" s="17" t="s">
        <v>283</v>
      </c>
      <c r="H169" s="118">
        <v>100</v>
      </c>
      <c r="I169" s="77" t="s">
        <v>870</v>
      </c>
      <c r="J169" s="77">
        <f t="shared" ref="J169:J172" si="22">H169*K169</f>
        <v>0</v>
      </c>
      <c r="K169" s="72"/>
      <c r="L169" s="11" t="s">
        <v>77</v>
      </c>
      <c r="M169" s="17" t="s">
        <v>548</v>
      </c>
      <c r="N169" s="48" t="s">
        <v>377</v>
      </c>
      <c r="O169" s="59" t="s">
        <v>418</v>
      </c>
      <c r="P169" s="54" t="s">
        <v>417</v>
      </c>
    </row>
    <row r="170" spans="1:16" ht="46.5" customHeight="1">
      <c r="A170" s="7"/>
      <c r="B170" s="8" t="s">
        <v>1510</v>
      </c>
      <c r="C170" s="21" t="s">
        <v>1511</v>
      </c>
      <c r="D170" s="123" t="s">
        <v>1514</v>
      </c>
      <c r="E170" s="10" t="s">
        <v>1512</v>
      </c>
      <c r="F170" s="10" t="s">
        <v>1513</v>
      </c>
      <c r="G170" s="17" t="s">
        <v>1515</v>
      </c>
      <c r="H170" s="131">
        <v>190</v>
      </c>
      <c r="I170" s="77" t="s">
        <v>870</v>
      </c>
      <c r="J170" s="77">
        <f t="shared" si="22"/>
        <v>0</v>
      </c>
      <c r="K170" s="72"/>
      <c r="L170" s="11" t="s">
        <v>1516</v>
      </c>
      <c r="M170" s="17" t="s">
        <v>1522</v>
      </c>
      <c r="N170" s="48" t="s">
        <v>1519</v>
      </c>
      <c r="O170" s="59" t="s">
        <v>1520</v>
      </c>
      <c r="P170" s="48" t="s">
        <v>1521</v>
      </c>
    </row>
    <row r="171" spans="1:16" ht="47.25" customHeight="1">
      <c r="A171" s="7"/>
      <c r="B171" s="8" t="s">
        <v>1523</v>
      </c>
      <c r="C171" s="21" t="s">
        <v>1524</v>
      </c>
      <c r="D171" s="123" t="s">
        <v>1514</v>
      </c>
      <c r="E171" s="10" t="s">
        <v>1512</v>
      </c>
      <c r="F171" s="10" t="s">
        <v>1513</v>
      </c>
      <c r="G171" s="17" t="s">
        <v>1515</v>
      </c>
      <c r="H171" s="131">
        <v>190</v>
      </c>
      <c r="I171" s="77" t="s">
        <v>870</v>
      </c>
      <c r="J171" s="77">
        <f t="shared" si="22"/>
        <v>0</v>
      </c>
      <c r="K171" s="72"/>
      <c r="L171" s="11" t="s">
        <v>1517</v>
      </c>
      <c r="M171" s="17" t="s">
        <v>1518</v>
      </c>
      <c r="N171" s="48" t="s">
        <v>1519</v>
      </c>
      <c r="O171" s="59" t="s">
        <v>1520</v>
      </c>
      <c r="P171" s="48" t="s">
        <v>1521</v>
      </c>
    </row>
    <row r="172" spans="1:16" ht="46.5" customHeight="1">
      <c r="A172" s="36"/>
      <c r="B172" s="33" t="s">
        <v>1578</v>
      </c>
      <c r="C172" s="41" t="s">
        <v>1579</v>
      </c>
      <c r="D172" s="123" t="s">
        <v>1514</v>
      </c>
      <c r="E172" s="17" t="s">
        <v>1512</v>
      </c>
      <c r="F172" s="10">
        <v>445</v>
      </c>
      <c r="G172" s="17" t="s">
        <v>1515</v>
      </c>
      <c r="H172" s="77">
        <v>190</v>
      </c>
      <c r="I172" s="77" t="s">
        <v>870</v>
      </c>
      <c r="J172" s="77">
        <f t="shared" si="22"/>
        <v>0</v>
      </c>
      <c r="K172" s="72"/>
      <c r="L172" s="11" t="s">
        <v>1577</v>
      </c>
      <c r="M172" s="45" t="s">
        <v>1580</v>
      </c>
      <c r="N172" s="48" t="s">
        <v>1581</v>
      </c>
      <c r="O172" s="48" t="s">
        <v>1582</v>
      </c>
      <c r="P172" s="48" t="s">
        <v>1521</v>
      </c>
    </row>
    <row r="173" spans="1:16">
      <c r="A173" s="30" t="s">
        <v>738</v>
      </c>
      <c r="B173" s="31"/>
      <c r="C173" s="66"/>
      <c r="D173" s="66"/>
      <c r="E173" s="29"/>
      <c r="F173" s="29"/>
      <c r="G173" s="44"/>
      <c r="H173" s="84"/>
      <c r="I173" s="84"/>
      <c r="J173" s="84"/>
      <c r="K173" s="75"/>
      <c r="L173" s="85"/>
      <c r="M173" s="44"/>
      <c r="N173" s="56"/>
      <c r="O173" s="56"/>
      <c r="P173" s="56"/>
    </row>
    <row r="174" spans="1:16" ht="47.25" customHeight="1">
      <c r="A174" s="7"/>
      <c r="B174" s="8">
        <v>7002</v>
      </c>
      <c r="C174" s="1" t="s">
        <v>1144</v>
      </c>
      <c r="D174" s="123" t="s">
        <v>1382</v>
      </c>
      <c r="E174" s="9" t="s">
        <v>1286</v>
      </c>
      <c r="F174" s="10" t="s">
        <v>52</v>
      </c>
      <c r="G174" s="17" t="s">
        <v>279</v>
      </c>
      <c r="H174" s="117">
        <v>150</v>
      </c>
      <c r="I174" s="77" t="s">
        <v>870</v>
      </c>
      <c r="J174" s="77">
        <f t="shared" si="20"/>
        <v>0</v>
      </c>
      <c r="K174" s="72"/>
      <c r="L174" s="11" t="s">
        <v>69</v>
      </c>
      <c r="M174" s="17" t="s">
        <v>505</v>
      </c>
      <c r="N174" s="48" t="s">
        <v>377</v>
      </c>
      <c r="O174" s="54" t="s">
        <v>419</v>
      </c>
      <c r="P174" s="58" t="s">
        <v>420</v>
      </c>
    </row>
    <row r="175" spans="1:16" ht="45.75" customHeight="1">
      <c r="A175" s="7"/>
      <c r="B175" s="8">
        <v>7006</v>
      </c>
      <c r="C175" s="1" t="s">
        <v>32</v>
      </c>
      <c r="D175" s="123" t="s">
        <v>1383</v>
      </c>
      <c r="E175" s="12" t="s">
        <v>1287</v>
      </c>
      <c r="F175" s="13" t="s">
        <v>28</v>
      </c>
      <c r="G175" s="17" t="s">
        <v>284</v>
      </c>
      <c r="H175" s="78">
        <v>185</v>
      </c>
      <c r="I175" s="77" t="s">
        <v>870</v>
      </c>
      <c r="J175" s="77">
        <f t="shared" si="20"/>
        <v>0</v>
      </c>
      <c r="K175" s="73"/>
      <c r="L175" s="11" t="s">
        <v>70</v>
      </c>
      <c r="M175" s="46" t="s">
        <v>506</v>
      </c>
      <c r="N175" s="48" t="s">
        <v>377</v>
      </c>
      <c r="O175" s="60" t="s">
        <v>421</v>
      </c>
      <c r="P175" s="54" t="s">
        <v>422</v>
      </c>
    </row>
    <row r="176" spans="1:16" ht="51.75" customHeight="1">
      <c r="A176" s="7"/>
      <c r="B176" s="8" t="s">
        <v>114</v>
      </c>
      <c r="C176" s="1" t="s">
        <v>115</v>
      </c>
      <c r="D176" s="123" t="s">
        <v>1384</v>
      </c>
      <c r="E176" s="12" t="s">
        <v>269</v>
      </c>
      <c r="F176" s="13" t="s">
        <v>116</v>
      </c>
      <c r="G176" s="17" t="s">
        <v>282</v>
      </c>
      <c r="H176" s="78">
        <v>389</v>
      </c>
      <c r="I176" s="77" t="s">
        <v>870</v>
      </c>
      <c r="J176" s="77">
        <f t="shared" si="20"/>
        <v>0</v>
      </c>
      <c r="K176" s="73"/>
      <c r="L176" s="11" t="s">
        <v>117</v>
      </c>
      <c r="M176" s="46" t="s">
        <v>504</v>
      </c>
      <c r="N176" s="48" t="s">
        <v>613</v>
      </c>
      <c r="O176" s="61" t="s">
        <v>386</v>
      </c>
      <c r="P176" s="48" t="s">
        <v>387</v>
      </c>
    </row>
    <row r="177" spans="1:16" ht="56.25" customHeight="1">
      <c r="A177" s="7"/>
      <c r="B177" s="8" t="s">
        <v>118</v>
      </c>
      <c r="C177" s="1" t="s">
        <v>119</v>
      </c>
      <c r="D177" s="123" t="s">
        <v>1384</v>
      </c>
      <c r="E177" s="12" t="s">
        <v>269</v>
      </c>
      <c r="F177" s="13" t="s">
        <v>116</v>
      </c>
      <c r="G177" s="17" t="s">
        <v>282</v>
      </c>
      <c r="H177" s="78">
        <v>389</v>
      </c>
      <c r="I177" s="77" t="s">
        <v>870</v>
      </c>
      <c r="J177" s="77">
        <f t="shared" si="20"/>
        <v>0</v>
      </c>
      <c r="K177" s="73"/>
      <c r="L177" s="11" t="s">
        <v>120</v>
      </c>
      <c r="M177" s="46" t="s">
        <v>503</v>
      </c>
      <c r="N177" s="48" t="s">
        <v>613</v>
      </c>
      <c r="O177" s="61" t="s">
        <v>388</v>
      </c>
      <c r="P177" s="48" t="s">
        <v>387</v>
      </c>
    </row>
    <row r="178" spans="1:16" ht="58.5" customHeight="1">
      <c r="A178" s="7"/>
      <c r="B178" s="8" t="s">
        <v>130</v>
      </c>
      <c r="C178" s="1" t="s">
        <v>131</v>
      </c>
      <c r="D178" s="123" t="s">
        <v>1384</v>
      </c>
      <c r="E178" s="12" t="s">
        <v>269</v>
      </c>
      <c r="F178" s="13" t="s">
        <v>116</v>
      </c>
      <c r="G178" s="17" t="s">
        <v>282</v>
      </c>
      <c r="H178" s="78">
        <v>389</v>
      </c>
      <c r="I178" s="77" t="s">
        <v>870</v>
      </c>
      <c r="J178" s="77">
        <f t="shared" si="20"/>
        <v>0</v>
      </c>
      <c r="K178" s="73"/>
      <c r="L178" s="11" t="s">
        <v>132</v>
      </c>
      <c r="M178" s="46" t="s">
        <v>502</v>
      </c>
      <c r="N178" s="48" t="s">
        <v>613</v>
      </c>
      <c r="O178" s="61" t="s">
        <v>820</v>
      </c>
      <c r="P178" s="48" t="s">
        <v>387</v>
      </c>
    </row>
    <row r="179" spans="1:16" ht="64.5" customHeight="1">
      <c r="A179" s="7"/>
      <c r="B179" s="8" t="s">
        <v>160</v>
      </c>
      <c r="C179" s="1" t="s">
        <v>161</v>
      </c>
      <c r="D179" s="123" t="s">
        <v>1385</v>
      </c>
      <c r="E179" s="12" t="s">
        <v>162</v>
      </c>
      <c r="F179" s="13" t="s">
        <v>163</v>
      </c>
      <c r="G179" s="17" t="s">
        <v>284</v>
      </c>
      <c r="H179" s="78">
        <v>389</v>
      </c>
      <c r="I179" s="77" t="s">
        <v>870</v>
      </c>
      <c r="J179" s="77">
        <f t="shared" si="20"/>
        <v>0</v>
      </c>
      <c r="K179" s="73"/>
      <c r="L179" s="11" t="s">
        <v>164</v>
      </c>
      <c r="M179" s="46" t="s">
        <v>501</v>
      </c>
      <c r="N179" s="48" t="s">
        <v>389</v>
      </c>
      <c r="O179" s="48" t="s">
        <v>393</v>
      </c>
      <c r="P179" s="48" t="s">
        <v>390</v>
      </c>
    </row>
    <row r="180" spans="1:16" ht="45.75" customHeight="1">
      <c r="A180" s="18"/>
      <c r="B180" s="8" t="s">
        <v>172</v>
      </c>
      <c r="C180" s="1" t="s">
        <v>173</v>
      </c>
      <c r="D180" s="124" t="s">
        <v>1509</v>
      </c>
      <c r="E180" s="127" t="s">
        <v>1363</v>
      </c>
      <c r="F180" s="13" t="s">
        <v>261</v>
      </c>
      <c r="G180" s="17" t="s">
        <v>277</v>
      </c>
      <c r="H180" s="78">
        <v>220</v>
      </c>
      <c r="I180" s="77" t="s">
        <v>870</v>
      </c>
      <c r="J180" s="77">
        <f t="shared" si="20"/>
        <v>0</v>
      </c>
      <c r="K180" s="73"/>
      <c r="L180" s="11" t="s">
        <v>174</v>
      </c>
      <c r="M180" s="46" t="s">
        <v>1214</v>
      </c>
      <c r="N180" s="48" t="s">
        <v>614</v>
      </c>
      <c r="O180" s="48" t="s">
        <v>391</v>
      </c>
      <c r="P180" s="48" t="s">
        <v>392</v>
      </c>
    </row>
    <row r="181" spans="1:16" ht="45.75" customHeight="1">
      <c r="A181" s="18"/>
      <c r="B181" s="33" t="s">
        <v>715</v>
      </c>
      <c r="C181" s="41" t="s">
        <v>717</v>
      </c>
      <c r="D181" s="123" t="s">
        <v>1386</v>
      </c>
      <c r="E181" s="37" t="s">
        <v>718</v>
      </c>
      <c r="F181" s="13" t="s">
        <v>719</v>
      </c>
      <c r="G181" s="17" t="s">
        <v>720</v>
      </c>
      <c r="H181" s="78">
        <v>474</v>
      </c>
      <c r="I181" s="77" t="s">
        <v>870</v>
      </c>
      <c r="J181" s="77">
        <f t="shared" si="20"/>
        <v>0</v>
      </c>
      <c r="K181" s="73"/>
      <c r="L181" s="11" t="s">
        <v>716</v>
      </c>
      <c r="M181" s="46" t="s">
        <v>721</v>
      </c>
      <c r="N181" s="52" t="s">
        <v>722</v>
      </c>
      <c r="O181" s="52" t="s">
        <v>723</v>
      </c>
      <c r="P181" s="52" t="s">
        <v>387</v>
      </c>
    </row>
    <row r="182" spans="1:16" ht="43.5" customHeight="1">
      <c r="A182" s="38"/>
      <c r="B182" s="33" t="s">
        <v>730</v>
      </c>
      <c r="C182" s="68" t="s">
        <v>734</v>
      </c>
      <c r="D182" s="125" t="s">
        <v>1301</v>
      </c>
      <c r="E182" s="37" t="s">
        <v>1288</v>
      </c>
      <c r="F182" s="69" t="s">
        <v>43</v>
      </c>
      <c r="G182" s="69" t="s">
        <v>731</v>
      </c>
      <c r="H182" s="78">
        <v>160</v>
      </c>
      <c r="I182" s="77" t="s">
        <v>870</v>
      </c>
      <c r="J182" s="77">
        <f t="shared" si="20"/>
        <v>0</v>
      </c>
      <c r="K182" s="73"/>
      <c r="L182" s="11" t="s">
        <v>735</v>
      </c>
      <c r="M182" s="46" t="s">
        <v>1183</v>
      </c>
      <c r="N182" s="52" t="s">
        <v>732</v>
      </c>
      <c r="O182" s="52" t="s">
        <v>733</v>
      </c>
      <c r="P182" s="52" t="s">
        <v>390</v>
      </c>
    </row>
    <row r="183" spans="1:16" ht="45.75" customHeight="1">
      <c r="A183" s="38"/>
      <c r="B183" s="8" t="s">
        <v>736</v>
      </c>
      <c r="C183" s="68" t="s">
        <v>737</v>
      </c>
      <c r="D183" s="124" t="s">
        <v>1501</v>
      </c>
      <c r="E183" s="128" t="s">
        <v>1400</v>
      </c>
      <c r="F183" s="69" t="s">
        <v>217</v>
      </c>
      <c r="G183" s="69" t="s">
        <v>731</v>
      </c>
      <c r="H183" s="78">
        <v>390</v>
      </c>
      <c r="I183" s="77" t="s">
        <v>870</v>
      </c>
      <c r="J183" s="77">
        <f t="shared" si="20"/>
        <v>0</v>
      </c>
      <c r="K183" s="73"/>
      <c r="L183" s="11" t="s">
        <v>739</v>
      </c>
      <c r="M183" s="46" t="s">
        <v>1184</v>
      </c>
      <c r="N183" s="52" t="s">
        <v>740</v>
      </c>
      <c r="O183" s="52" t="s">
        <v>839</v>
      </c>
      <c r="P183" s="52" t="s">
        <v>387</v>
      </c>
    </row>
    <row r="184" spans="1:16" ht="43.5" customHeight="1">
      <c r="A184" s="38"/>
      <c r="B184" s="8" t="s">
        <v>743</v>
      </c>
      <c r="C184" s="68" t="s">
        <v>747</v>
      </c>
      <c r="D184" s="124" t="s">
        <v>1501</v>
      </c>
      <c r="E184" s="128" t="s">
        <v>1399</v>
      </c>
      <c r="F184" s="69" t="s">
        <v>742</v>
      </c>
      <c r="G184" s="69" t="s">
        <v>731</v>
      </c>
      <c r="H184" s="78">
        <v>390</v>
      </c>
      <c r="I184" s="77" t="s">
        <v>870</v>
      </c>
      <c r="J184" s="77">
        <f t="shared" si="20"/>
        <v>0</v>
      </c>
      <c r="K184" s="73"/>
      <c r="L184" s="11" t="s">
        <v>744</v>
      </c>
      <c r="M184" s="46" t="s">
        <v>1185</v>
      </c>
      <c r="N184" s="52" t="s">
        <v>740</v>
      </c>
      <c r="O184" s="52" t="s">
        <v>839</v>
      </c>
      <c r="P184" s="52" t="s">
        <v>387</v>
      </c>
    </row>
    <row r="185" spans="1:16" ht="45.75" customHeight="1">
      <c r="A185" s="38"/>
      <c r="B185" s="8" t="s">
        <v>745</v>
      </c>
      <c r="C185" s="68" t="s">
        <v>746</v>
      </c>
      <c r="D185" s="124" t="s">
        <v>1501</v>
      </c>
      <c r="E185" s="128" t="s">
        <v>1401</v>
      </c>
      <c r="F185" s="69" t="s">
        <v>217</v>
      </c>
      <c r="G185" s="69" t="s">
        <v>731</v>
      </c>
      <c r="H185" s="78">
        <v>390</v>
      </c>
      <c r="I185" s="77" t="s">
        <v>870</v>
      </c>
      <c r="J185" s="77">
        <f t="shared" si="20"/>
        <v>0</v>
      </c>
      <c r="K185" s="73"/>
      <c r="L185" s="11" t="s">
        <v>748</v>
      </c>
      <c r="M185" s="46" t="s">
        <v>1186</v>
      </c>
      <c r="N185" s="52" t="s">
        <v>749</v>
      </c>
      <c r="O185" s="52" t="s">
        <v>750</v>
      </c>
      <c r="P185" s="52" t="s">
        <v>387</v>
      </c>
    </row>
    <row r="186" spans="1:16" ht="80.25" customHeight="1">
      <c r="A186" s="38"/>
      <c r="B186" s="33" t="s">
        <v>768</v>
      </c>
      <c r="C186" s="68" t="s">
        <v>769</v>
      </c>
      <c r="D186" s="124" t="s">
        <v>1506</v>
      </c>
      <c r="E186" s="39" t="s">
        <v>1364</v>
      </c>
      <c r="F186" s="69" t="s">
        <v>52</v>
      </c>
      <c r="G186" s="69" t="s">
        <v>770</v>
      </c>
      <c r="H186" s="78">
        <v>180</v>
      </c>
      <c r="I186" s="77" t="s">
        <v>870</v>
      </c>
      <c r="J186" s="77">
        <f t="shared" ref="J186" si="23">H186*K186</f>
        <v>0</v>
      </c>
      <c r="K186" s="73"/>
      <c r="L186" s="11" t="s">
        <v>771</v>
      </c>
      <c r="M186" s="46" t="s">
        <v>1187</v>
      </c>
      <c r="N186" s="52" t="s">
        <v>500</v>
      </c>
      <c r="O186" s="52" t="s">
        <v>772</v>
      </c>
      <c r="P186" s="52" t="s">
        <v>392</v>
      </c>
    </row>
    <row r="187" spans="1:16" ht="46.5" customHeight="1">
      <c r="A187" s="38"/>
      <c r="B187" s="33" t="s">
        <v>1039</v>
      </c>
      <c r="C187" s="68" t="s">
        <v>1028</v>
      </c>
      <c r="D187" s="123" t="s">
        <v>1387</v>
      </c>
      <c r="E187" s="34" t="s">
        <v>1029</v>
      </c>
      <c r="F187" s="69" t="s">
        <v>129</v>
      </c>
      <c r="G187" s="108" t="s">
        <v>1023</v>
      </c>
      <c r="H187" s="78">
        <v>236</v>
      </c>
      <c r="I187" s="77" t="s">
        <v>870</v>
      </c>
      <c r="J187" s="77">
        <f t="shared" si="20"/>
        <v>0</v>
      </c>
      <c r="K187" s="73"/>
      <c r="L187" s="11" t="s">
        <v>1027</v>
      </c>
      <c r="M187" s="46" t="s">
        <v>1032</v>
      </c>
      <c r="N187" s="52" t="s">
        <v>1030</v>
      </c>
      <c r="O187" s="52" t="s">
        <v>1031</v>
      </c>
      <c r="P187" s="52" t="s">
        <v>1022</v>
      </c>
    </row>
    <row r="188" spans="1:16" ht="45.75" customHeight="1">
      <c r="A188" s="30" t="s">
        <v>597</v>
      </c>
      <c r="B188" s="31"/>
      <c r="C188" s="66"/>
      <c r="D188" s="66"/>
      <c r="E188" s="29"/>
      <c r="F188" s="29"/>
      <c r="G188" s="44"/>
      <c r="H188" s="84"/>
      <c r="I188" s="84"/>
      <c r="J188" s="84"/>
      <c r="K188" s="75"/>
      <c r="L188" s="85"/>
      <c r="M188" s="44"/>
      <c r="N188" s="56"/>
      <c r="O188" s="56"/>
      <c r="P188" s="56"/>
    </row>
    <row r="189" spans="1:16" ht="45.75" customHeight="1">
      <c r="A189" s="18"/>
      <c r="B189" s="8" t="s">
        <v>227</v>
      </c>
      <c r="C189" s="1" t="s">
        <v>228</v>
      </c>
      <c r="D189" s="123" t="s">
        <v>1388</v>
      </c>
      <c r="E189" s="19" t="s">
        <v>1393</v>
      </c>
      <c r="F189" s="10" t="s">
        <v>305</v>
      </c>
      <c r="G189" s="17" t="s">
        <v>1024</v>
      </c>
      <c r="H189" s="77">
        <v>290</v>
      </c>
      <c r="I189" s="77" t="s">
        <v>870</v>
      </c>
      <c r="J189" s="77">
        <f t="shared" si="20"/>
        <v>0</v>
      </c>
      <c r="K189" s="72"/>
      <c r="L189" s="11" t="s">
        <v>229</v>
      </c>
      <c r="M189" s="17" t="s">
        <v>470</v>
      </c>
      <c r="N189" s="49" t="s">
        <v>471</v>
      </c>
      <c r="O189" s="49" t="s">
        <v>472</v>
      </c>
      <c r="P189" s="49" t="s">
        <v>473</v>
      </c>
    </row>
    <row r="190" spans="1:16" ht="45.75" customHeight="1">
      <c r="A190" s="18"/>
      <c r="B190" s="8" t="s">
        <v>250</v>
      </c>
      <c r="C190" s="1" t="s">
        <v>251</v>
      </c>
      <c r="D190" s="124" t="s">
        <v>1506</v>
      </c>
      <c r="E190" s="19" t="s">
        <v>1365</v>
      </c>
      <c r="F190" s="10" t="s">
        <v>333</v>
      </c>
      <c r="G190" s="17" t="s">
        <v>1025</v>
      </c>
      <c r="H190" s="77">
        <v>285</v>
      </c>
      <c r="I190" s="77" t="s">
        <v>870</v>
      </c>
      <c r="J190" s="77">
        <f t="shared" si="20"/>
        <v>0</v>
      </c>
      <c r="K190" s="72"/>
      <c r="L190" s="11" t="s">
        <v>252</v>
      </c>
      <c r="M190" s="17" t="s">
        <v>466</v>
      </c>
      <c r="N190" s="49" t="s">
        <v>467</v>
      </c>
      <c r="O190" s="49" t="s">
        <v>468</v>
      </c>
      <c r="P190" s="49" t="s">
        <v>469</v>
      </c>
    </row>
    <row r="191" spans="1:16" ht="45.75" customHeight="1">
      <c r="A191" s="18"/>
      <c r="B191" s="8" t="s">
        <v>302</v>
      </c>
      <c r="C191" s="1" t="s">
        <v>303</v>
      </c>
      <c r="D191" s="123" t="s">
        <v>1388</v>
      </c>
      <c r="E191" s="19" t="s">
        <v>1393</v>
      </c>
      <c r="F191" s="10" t="s">
        <v>305</v>
      </c>
      <c r="G191" s="17" t="s">
        <v>1024</v>
      </c>
      <c r="H191" s="77">
        <v>290</v>
      </c>
      <c r="I191" s="77" t="s">
        <v>870</v>
      </c>
      <c r="J191" s="77">
        <f t="shared" si="20"/>
        <v>0</v>
      </c>
      <c r="K191" s="72"/>
      <c r="L191" s="11" t="s">
        <v>304</v>
      </c>
      <c r="M191" s="17" t="s">
        <v>463</v>
      </c>
      <c r="N191" s="49" t="s">
        <v>462</v>
      </c>
      <c r="O191" s="49" t="s">
        <v>464</v>
      </c>
      <c r="P191" s="49" t="s">
        <v>465</v>
      </c>
    </row>
    <row r="192" spans="1:16" ht="45.75" customHeight="1">
      <c r="A192" s="36"/>
      <c r="B192" s="33" t="s">
        <v>609</v>
      </c>
      <c r="C192" s="41" t="s">
        <v>610</v>
      </c>
      <c r="D192" s="124" t="s">
        <v>1301</v>
      </c>
      <c r="E192" s="34" t="s">
        <v>1289</v>
      </c>
      <c r="F192" s="35" t="s">
        <v>80</v>
      </c>
      <c r="G192" s="45" t="s">
        <v>1024</v>
      </c>
      <c r="H192" s="77">
        <v>130</v>
      </c>
      <c r="I192" s="77" t="s">
        <v>870</v>
      </c>
      <c r="J192" s="77">
        <f t="shared" si="20"/>
        <v>0</v>
      </c>
      <c r="K192" s="72"/>
      <c r="L192" s="11" t="s">
        <v>611</v>
      </c>
      <c r="M192" s="45" t="s">
        <v>459</v>
      </c>
      <c r="N192" s="48" t="s">
        <v>612</v>
      </c>
      <c r="O192" s="48" t="s">
        <v>841</v>
      </c>
      <c r="P192" s="48" t="s">
        <v>461</v>
      </c>
    </row>
    <row r="193" spans="1:16" ht="45.75" customHeight="1">
      <c r="A193" s="36"/>
      <c r="B193" s="33" t="s">
        <v>649</v>
      </c>
      <c r="C193" s="41" t="s">
        <v>650</v>
      </c>
      <c r="D193" s="124" t="s">
        <v>1301</v>
      </c>
      <c r="E193" s="34" t="s">
        <v>1290</v>
      </c>
      <c r="F193" s="35" t="s">
        <v>122</v>
      </c>
      <c r="G193" s="17" t="s">
        <v>1024</v>
      </c>
      <c r="H193" s="77">
        <v>130</v>
      </c>
      <c r="I193" s="77" t="s">
        <v>870</v>
      </c>
      <c r="J193" s="77">
        <f t="shared" si="20"/>
        <v>0</v>
      </c>
      <c r="K193" s="72"/>
      <c r="L193" s="11" t="s">
        <v>652</v>
      </c>
      <c r="M193" s="45" t="s">
        <v>648</v>
      </c>
      <c r="N193" s="48" t="s">
        <v>651</v>
      </c>
      <c r="O193" s="48" t="s">
        <v>840</v>
      </c>
      <c r="P193" s="48" t="s">
        <v>461</v>
      </c>
    </row>
    <row r="194" spans="1:16" ht="81.75" customHeight="1">
      <c r="A194" s="36"/>
      <c r="B194" s="33" t="s">
        <v>644</v>
      </c>
      <c r="C194" s="41" t="s">
        <v>645</v>
      </c>
      <c r="D194" s="124" t="s">
        <v>1301</v>
      </c>
      <c r="E194" s="34" t="s">
        <v>1291</v>
      </c>
      <c r="F194" s="35" t="s">
        <v>643</v>
      </c>
      <c r="G194" s="17" t="s">
        <v>1024</v>
      </c>
      <c r="H194" s="77">
        <v>130</v>
      </c>
      <c r="I194" s="77" t="s">
        <v>870</v>
      </c>
      <c r="J194" s="77">
        <f t="shared" si="20"/>
        <v>0</v>
      </c>
      <c r="K194" s="72"/>
      <c r="L194" s="11" t="s">
        <v>653</v>
      </c>
      <c r="M194" s="45" t="s">
        <v>646</v>
      </c>
      <c r="N194" s="48" t="s">
        <v>647</v>
      </c>
      <c r="O194" s="48" t="s">
        <v>460</v>
      </c>
      <c r="P194" s="48" t="s">
        <v>461</v>
      </c>
    </row>
    <row r="195" spans="1:16" ht="46.5" customHeight="1">
      <c r="A195" s="36"/>
      <c r="B195" s="33" t="s">
        <v>780</v>
      </c>
      <c r="C195" s="68" t="s">
        <v>781</v>
      </c>
      <c r="D195" s="124" t="s">
        <v>1501</v>
      </c>
      <c r="E195" s="34" t="s">
        <v>782</v>
      </c>
      <c r="F195" s="35" t="s">
        <v>331</v>
      </c>
      <c r="G195" s="45" t="s">
        <v>787</v>
      </c>
      <c r="H195" s="77">
        <v>280</v>
      </c>
      <c r="I195" s="77" t="s">
        <v>870</v>
      </c>
      <c r="J195" s="77">
        <f t="shared" ref="J195:J199" si="24">H195*K195</f>
        <v>0</v>
      </c>
      <c r="K195" s="72"/>
      <c r="L195" s="11" t="s">
        <v>783</v>
      </c>
      <c r="M195" s="45" t="s">
        <v>1188</v>
      </c>
      <c r="N195" s="48" t="s">
        <v>784</v>
      </c>
      <c r="O195" s="48" t="s">
        <v>785</v>
      </c>
      <c r="P195" s="48" t="s">
        <v>786</v>
      </c>
    </row>
    <row r="196" spans="1:16" ht="81" customHeight="1">
      <c r="A196" s="36"/>
      <c r="B196" s="33" t="s">
        <v>999</v>
      </c>
      <c r="C196" s="68" t="s">
        <v>1000</v>
      </c>
      <c r="D196" s="123" t="s">
        <v>1388</v>
      </c>
      <c r="E196" s="19" t="s">
        <v>1393</v>
      </c>
      <c r="F196" s="10" t="s">
        <v>305</v>
      </c>
      <c r="G196" s="17" t="s">
        <v>1024</v>
      </c>
      <c r="H196" s="77">
        <v>290</v>
      </c>
      <c r="I196" s="77" t="s">
        <v>870</v>
      </c>
      <c r="J196" s="77">
        <f t="shared" si="24"/>
        <v>0</v>
      </c>
      <c r="K196" s="72"/>
      <c r="L196" s="11" t="s">
        <v>996</v>
      </c>
      <c r="M196" s="45" t="s">
        <v>995</v>
      </c>
      <c r="N196" s="48" t="s">
        <v>997</v>
      </c>
      <c r="O196" s="48" t="s">
        <v>998</v>
      </c>
      <c r="P196" s="48" t="s">
        <v>465</v>
      </c>
    </row>
    <row r="197" spans="1:16" ht="81" customHeight="1">
      <c r="A197" s="36"/>
      <c r="B197" s="33" t="s">
        <v>1073</v>
      </c>
      <c r="C197" s="41" t="s">
        <v>1569</v>
      </c>
      <c r="D197" s="124" t="s">
        <v>1301</v>
      </c>
      <c r="E197" s="19" t="s">
        <v>1394</v>
      </c>
      <c r="F197" s="10" t="s">
        <v>83</v>
      </c>
      <c r="G197" s="17" t="s">
        <v>1074</v>
      </c>
      <c r="H197" s="117">
        <v>199</v>
      </c>
      <c r="I197" s="77" t="s">
        <v>870</v>
      </c>
      <c r="J197" s="77">
        <f t="shared" si="24"/>
        <v>0</v>
      </c>
      <c r="K197" s="72"/>
      <c r="L197" s="11" t="s">
        <v>1075</v>
      </c>
      <c r="M197" s="45" t="s">
        <v>1076</v>
      </c>
      <c r="N197" s="48" t="s">
        <v>1077</v>
      </c>
      <c r="O197" s="48" t="s">
        <v>1078</v>
      </c>
      <c r="P197" s="48" t="s">
        <v>1079</v>
      </c>
    </row>
    <row r="198" spans="1:16" ht="46.5" customHeight="1">
      <c r="A198" s="36"/>
      <c r="B198" s="33" t="s">
        <v>1525</v>
      </c>
      <c r="C198" s="68" t="s">
        <v>1526</v>
      </c>
      <c r="D198" s="124" t="s">
        <v>1527</v>
      </c>
      <c r="E198" s="19" t="s">
        <v>1528</v>
      </c>
      <c r="F198" s="10" t="s">
        <v>267</v>
      </c>
      <c r="G198" s="17" t="s">
        <v>1529</v>
      </c>
      <c r="H198" s="77">
        <v>61</v>
      </c>
      <c r="I198" s="77" t="s">
        <v>870</v>
      </c>
      <c r="J198" s="77">
        <f t="shared" si="24"/>
        <v>0</v>
      </c>
      <c r="K198" s="72"/>
      <c r="L198" s="11" t="s">
        <v>1075</v>
      </c>
      <c r="M198" s="45" t="s">
        <v>1530</v>
      </c>
      <c r="N198" s="48" t="s">
        <v>1533</v>
      </c>
      <c r="O198" s="48" t="s">
        <v>340</v>
      </c>
      <c r="P198" s="48" t="s">
        <v>340</v>
      </c>
    </row>
    <row r="199" spans="1:16" ht="48" customHeight="1">
      <c r="A199" s="36"/>
      <c r="B199" s="33" t="s">
        <v>1531</v>
      </c>
      <c r="C199" s="68" t="s">
        <v>1534</v>
      </c>
      <c r="D199" s="124" t="s">
        <v>1527</v>
      </c>
      <c r="E199" s="19" t="s">
        <v>1536</v>
      </c>
      <c r="F199" s="10" t="s">
        <v>267</v>
      </c>
      <c r="G199" s="17" t="s">
        <v>1529</v>
      </c>
      <c r="H199" s="77">
        <v>61</v>
      </c>
      <c r="I199" s="77" t="s">
        <v>870</v>
      </c>
      <c r="J199" s="77">
        <f t="shared" si="24"/>
        <v>0</v>
      </c>
      <c r="K199" s="72"/>
      <c r="L199" s="11" t="s">
        <v>1537</v>
      </c>
      <c r="M199" s="45" t="s">
        <v>1535</v>
      </c>
      <c r="N199" s="48" t="s">
        <v>1533</v>
      </c>
      <c r="O199" s="48" t="s">
        <v>340</v>
      </c>
      <c r="P199" s="48" t="s">
        <v>340</v>
      </c>
    </row>
    <row r="200" spans="1:16" ht="81" customHeight="1">
      <c r="A200" s="36"/>
      <c r="B200" s="33" t="s">
        <v>1532</v>
      </c>
      <c r="C200" s="68" t="s">
        <v>1538</v>
      </c>
      <c r="D200" s="124" t="s">
        <v>1539</v>
      </c>
      <c r="E200" s="19" t="s">
        <v>1540</v>
      </c>
      <c r="F200" s="10" t="s">
        <v>42</v>
      </c>
      <c r="G200" s="17" t="s">
        <v>1529</v>
      </c>
      <c r="H200" s="77">
        <v>134</v>
      </c>
      <c r="I200" s="77" t="s">
        <v>870</v>
      </c>
      <c r="J200" s="77">
        <f t="shared" si="20"/>
        <v>0</v>
      </c>
      <c r="K200" s="72"/>
      <c r="L200" s="11" t="s">
        <v>1541</v>
      </c>
      <c r="M200" s="45" t="s">
        <v>1542</v>
      </c>
      <c r="N200" s="48" t="s">
        <v>1543</v>
      </c>
      <c r="O200" s="48" t="s">
        <v>1544</v>
      </c>
      <c r="P200" s="48" t="s">
        <v>1545</v>
      </c>
    </row>
    <row r="201" spans="1:16">
      <c r="A201" s="30" t="s">
        <v>628</v>
      </c>
      <c r="B201" s="31"/>
      <c r="C201" s="66"/>
      <c r="D201" s="66"/>
      <c r="E201" s="29"/>
      <c r="F201" s="29"/>
      <c r="G201" s="44"/>
      <c r="H201" s="84"/>
      <c r="I201" s="84"/>
      <c r="J201" s="84"/>
      <c r="K201" s="75"/>
      <c r="L201" s="85"/>
      <c r="M201" s="44"/>
      <c r="N201" s="56"/>
      <c r="O201" s="56"/>
      <c r="P201" s="56"/>
    </row>
    <row r="202" spans="1:16" ht="45.75" customHeight="1">
      <c r="A202" s="18"/>
      <c r="B202" s="8" t="s">
        <v>198</v>
      </c>
      <c r="C202" s="1" t="s">
        <v>193</v>
      </c>
      <c r="D202" s="123" t="s">
        <v>1389</v>
      </c>
      <c r="E202" s="9" t="s">
        <v>1292</v>
      </c>
      <c r="F202" s="10" t="s">
        <v>197</v>
      </c>
      <c r="G202" s="17" t="s">
        <v>286</v>
      </c>
      <c r="H202" s="77">
        <v>155</v>
      </c>
      <c r="I202" s="77" t="s">
        <v>870</v>
      </c>
      <c r="J202" s="77">
        <f t="shared" si="20"/>
        <v>0</v>
      </c>
      <c r="K202" s="72"/>
      <c r="L202" s="11" t="s">
        <v>633</v>
      </c>
      <c r="M202" s="17" t="s">
        <v>528</v>
      </c>
      <c r="N202" s="49" t="s">
        <v>529</v>
      </c>
      <c r="O202" s="49" t="s">
        <v>340</v>
      </c>
      <c r="P202" s="48" t="s">
        <v>530</v>
      </c>
    </row>
    <row r="203" spans="1:16" ht="46.5" customHeight="1">
      <c r="A203" s="18"/>
      <c r="B203" s="8">
        <v>3002</v>
      </c>
      <c r="C203" s="1" t="s">
        <v>194</v>
      </c>
      <c r="D203" s="123" t="s">
        <v>1389</v>
      </c>
      <c r="E203" s="9" t="s">
        <v>1292</v>
      </c>
      <c r="F203" s="10" t="s">
        <v>197</v>
      </c>
      <c r="G203" s="17" t="s">
        <v>286</v>
      </c>
      <c r="H203" s="77">
        <v>155</v>
      </c>
      <c r="I203" s="77" t="s">
        <v>870</v>
      </c>
      <c r="J203" s="77">
        <f t="shared" si="20"/>
        <v>0</v>
      </c>
      <c r="K203" s="72"/>
      <c r="L203" s="11" t="s">
        <v>632</v>
      </c>
      <c r="M203" s="17" t="s">
        <v>531</v>
      </c>
      <c r="N203" s="49" t="s">
        <v>529</v>
      </c>
      <c r="O203" s="49" t="s">
        <v>340</v>
      </c>
      <c r="P203" s="48" t="s">
        <v>530</v>
      </c>
    </row>
    <row r="204" spans="1:16" ht="45.75" customHeight="1">
      <c r="A204" s="18"/>
      <c r="B204" s="8" t="s">
        <v>195</v>
      </c>
      <c r="C204" s="1" t="s">
        <v>196</v>
      </c>
      <c r="D204" s="123" t="s">
        <v>1348</v>
      </c>
      <c r="E204" s="9" t="s">
        <v>1275</v>
      </c>
      <c r="F204" s="10" t="s">
        <v>334</v>
      </c>
      <c r="G204" s="17" t="s">
        <v>286</v>
      </c>
      <c r="H204" s="77">
        <v>245</v>
      </c>
      <c r="I204" s="77" t="s">
        <v>870</v>
      </c>
      <c r="J204" s="77">
        <f t="shared" si="20"/>
        <v>0</v>
      </c>
      <c r="K204" s="72"/>
      <c r="L204" s="11" t="s">
        <v>631</v>
      </c>
      <c r="M204" s="17" t="s">
        <v>1218</v>
      </c>
      <c r="N204" s="49" t="s">
        <v>529</v>
      </c>
      <c r="O204" s="49" t="s">
        <v>340</v>
      </c>
      <c r="P204" s="48" t="s">
        <v>530</v>
      </c>
    </row>
    <row r="205" spans="1:16" ht="45.75" customHeight="1">
      <c r="A205" s="18"/>
      <c r="B205" s="8" t="s">
        <v>222</v>
      </c>
      <c r="C205" s="1" t="s">
        <v>223</v>
      </c>
      <c r="D205" s="123" t="s">
        <v>1357</v>
      </c>
      <c r="E205" s="19" t="s">
        <v>1359</v>
      </c>
      <c r="F205" s="10" t="s">
        <v>224</v>
      </c>
      <c r="G205" s="17" t="s">
        <v>287</v>
      </c>
      <c r="H205" s="77">
        <v>349</v>
      </c>
      <c r="I205" s="77" t="s">
        <v>870</v>
      </c>
      <c r="J205" s="77">
        <f t="shared" si="20"/>
        <v>0</v>
      </c>
      <c r="K205" s="72"/>
      <c r="L205" s="11" t="s">
        <v>630</v>
      </c>
      <c r="M205" s="17" t="s">
        <v>511</v>
      </c>
      <c r="N205" s="48" t="s">
        <v>359</v>
      </c>
      <c r="O205" s="48" t="s">
        <v>360</v>
      </c>
      <c r="P205" s="48" t="s">
        <v>361</v>
      </c>
    </row>
    <row r="206" spans="1:16" ht="45.75" customHeight="1">
      <c r="A206" s="18"/>
      <c r="B206" s="8" t="s">
        <v>225</v>
      </c>
      <c r="C206" s="1" t="s">
        <v>226</v>
      </c>
      <c r="D206" s="123" t="s">
        <v>1357</v>
      </c>
      <c r="E206" s="19" t="s">
        <v>1358</v>
      </c>
      <c r="F206" s="10" t="s">
        <v>129</v>
      </c>
      <c r="G206" s="17" t="s">
        <v>288</v>
      </c>
      <c r="H206" s="77">
        <v>349</v>
      </c>
      <c r="I206" s="77" t="s">
        <v>870</v>
      </c>
      <c r="J206" s="77">
        <f t="shared" ref="J206" si="25">H206*K206</f>
        <v>0</v>
      </c>
      <c r="K206" s="72"/>
      <c r="L206" s="11" t="s">
        <v>629</v>
      </c>
      <c r="M206" s="17" t="s">
        <v>510</v>
      </c>
      <c r="N206" s="48" t="s">
        <v>362</v>
      </c>
      <c r="O206" s="48" t="s">
        <v>363</v>
      </c>
      <c r="P206" s="48" t="s">
        <v>364</v>
      </c>
    </row>
    <row r="207" spans="1:16">
      <c r="A207" s="30" t="s">
        <v>34</v>
      </c>
      <c r="B207" s="31"/>
      <c r="C207" s="66"/>
      <c r="D207" s="66"/>
      <c r="E207" s="29"/>
      <c r="F207" s="29"/>
      <c r="G207" s="44"/>
      <c r="H207" s="84"/>
      <c r="I207" s="84"/>
      <c r="J207" s="84"/>
      <c r="K207" s="75"/>
      <c r="L207" s="85"/>
      <c r="M207" s="44"/>
      <c r="N207" s="56"/>
      <c r="O207" s="56"/>
      <c r="P207" s="56"/>
    </row>
    <row r="208" spans="1:16" ht="45.75" customHeight="1">
      <c r="A208" s="7"/>
      <c r="B208" s="8">
        <v>11020</v>
      </c>
      <c r="C208" s="1" t="s">
        <v>35</v>
      </c>
      <c r="D208" s="123" t="s">
        <v>1301</v>
      </c>
      <c r="E208" s="9" t="s">
        <v>1293</v>
      </c>
      <c r="F208" s="10" t="s">
        <v>37</v>
      </c>
      <c r="G208" s="17" t="s">
        <v>289</v>
      </c>
      <c r="H208" s="77">
        <v>99</v>
      </c>
      <c r="I208" s="77" t="s">
        <v>870</v>
      </c>
      <c r="J208" s="77">
        <f t="shared" si="20"/>
        <v>0</v>
      </c>
      <c r="K208" s="72"/>
      <c r="L208" s="11" t="s">
        <v>71</v>
      </c>
      <c r="M208" s="17" t="s">
        <v>550</v>
      </c>
      <c r="N208" s="48" t="s">
        <v>377</v>
      </c>
      <c r="O208" s="54" t="s">
        <v>423</v>
      </c>
      <c r="P208" s="58" t="s">
        <v>424</v>
      </c>
    </row>
    <row r="209" spans="1:17" ht="48.75" customHeight="1">
      <c r="A209" s="7"/>
      <c r="B209" s="8">
        <v>11040</v>
      </c>
      <c r="C209" s="1" t="s">
        <v>36</v>
      </c>
      <c r="D209" s="123" t="s">
        <v>1301</v>
      </c>
      <c r="E209" s="9" t="s">
        <v>1294</v>
      </c>
      <c r="F209" s="10" t="s">
        <v>272</v>
      </c>
      <c r="G209" s="17" t="s">
        <v>285</v>
      </c>
      <c r="H209" s="77">
        <v>75</v>
      </c>
      <c r="I209" s="77" t="s">
        <v>870</v>
      </c>
      <c r="J209" s="77">
        <f t="shared" si="20"/>
        <v>0</v>
      </c>
      <c r="K209" s="72"/>
      <c r="L209" s="11" t="s">
        <v>72</v>
      </c>
      <c r="M209" s="17" t="s">
        <v>551</v>
      </c>
      <c r="N209" s="48" t="s">
        <v>377</v>
      </c>
      <c r="O209" s="60" t="s">
        <v>423</v>
      </c>
      <c r="P209" s="54" t="s">
        <v>424</v>
      </c>
    </row>
    <row r="210" spans="1:17" ht="49.5" customHeight="1">
      <c r="A210" s="7"/>
      <c r="B210" s="8">
        <v>11050</v>
      </c>
      <c r="C210" s="1" t="s">
        <v>40</v>
      </c>
      <c r="D210" s="123" t="s">
        <v>1301</v>
      </c>
      <c r="E210" s="9" t="s">
        <v>1262</v>
      </c>
      <c r="F210" s="10" t="s">
        <v>41</v>
      </c>
      <c r="G210" s="17" t="s">
        <v>285</v>
      </c>
      <c r="H210" s="77">
        <v>88</v>
      </c>
      <c r="I210" s="77" t="s">
        <v>870</v>
      </c>
      <c r="J210" s="77">
        <f t="shared" si="20"/>
        <v>0</v>
      </c>
      <c r="K210" s="72"/>
      <c r="L210" s="11" t="s">
        <v>73</v>
      </c>
      <c r="M210" s="17" t="s">
        <v>552</v>
      </c>
      <c r="N210" s="48" t="s">
        <v>377</v>
      </c>
      <c r="O210" s="54" t="s">
        <v>425</v>
      </c>
      <c r="P210" s="54" t="s">
        <v>424</v>
      </c>
    </row>
    <row r="211" spans="1:17" ht="45.75" customHeight="1">
      <c r="A211" s="36"/>
      <c r="B211" s="33" t="s">
        <v>306</v>
      </c>
      <c r="C211" s="41" t="s">
        <v>309</v>
      </c>
      <c r="D211" s="123" t="s">
        <v>1301</v>
      </c>
      <c r="E211" s="34" t="s">
        <v>1295</v>
      </c>
      <c r="F211" s="35" t="s">
        <v>307</v>
      </c>
      <c r="G211" s="45" t="s">
        <v>308</v>
      </c>
      <c r="H211" s="77">
        <v>120</v>
      </c>
      <c r="I211" s="77" t="s">
        <v>870</v>
      </c>
      <c r="J211" s="77">
        <f t="shared" si="20"/>
        <v>0</v>
      </c>
      <c r="K211" s="72"/>
      <c r="L211" s="11" t="s">
        <v>310</v>
      </c>
      <c r="M211" s="45" t="s">
        <v>549</v>
      </c>
      <c r="N211" s="48" t="s">
        <v>340</v>
      </c>
      <c r="O211" s="48" t="s">
        <v>394</v>
      </c>
      <c r="P211" s="48" t="s">
        <v>395</v>
      </c>
    </row>
    <row r="212" spans="1:17" ht="46.5" customHeight="1">
      <c r="A212" s="36"/>
      <c r="B212" s="33" t="s">
        <v>849</v>
      </c>
      <c r="C212" s="68" t="s">
        <v>850</v>
      </c>
      <c r="D212" s="123" t="s">
        <v>1301</v>
      </c>
      <c r="E212" s="34" t="s">
        <v>1296</v>
      </c>
      <c r="F212" s="35" t="s">
        <v>109</v>
      </c>
      <c r="G212" s="45" t="s">
        <v>1054</v>
      </c>
      <c r="H212" s="77">
        <v>290</v>
      </c>
      <c r="I212" s="77" t="s">
        <v>870</v>
      </c>
      <c r="J212" s="77">
        <f t="shared" si="20"/>
        <v>0</v>
      </c>
      <c r="K212" s="72"/>
      <c r="L212" s="11" t="s">
        <v>851</v>
      </c>
      <c r="M212" s="45" t="s">
        <v>1189</v>
      </c>
      <c r="N212" s="48" t="s">
        <v>340</v>
      </c>
      <c r="O212" s="48" t="s">
        <v>852</v>
      </c>
      <c r="P212" s="59" t="s">
        <v>853</v>
      </c>
      <c r="Q212" s="70"/>
    </row>
    <row r="213" spans="1:17">
      <c r="A213" s="30" t="s">
        <v>1050</v>
      </c>
      <c r="B213" s="31"/>
      <c r="C213" s="66"/>
      <c r="D213" s="66"/>
      <c r="E213" s="29"/>
      <c r="F213" s="29"/>
      <c r="G213" s="44"/>
      <c r="H213" s="84"/>
      <c r="I213" s="84"/>
      <c r="J213" s="84"/>
      <c r="K213" s="75"/>
      <c r="L213" s="85"/>
      <c r="M213" s="44"/>
      <c r="N213" s="56"/>
      <c r="O213" s="56"/>
      <c r="P213" s="56"/>
    </row>
    <row r="214" spans="1:17" ht="46.5" customHeight="1">
      <c r="A214" s="36"/>
      <c r="B214" s="33" t="s">
        <v>1051</v>
      </c>
      <c r="C214" s="41" t="s">
        <v>1548</v>
      </c>
      <c r="D214" s="124" t="s">
        <v>1504</v>
      </c>
      <c r="E214" s="34" t="s">
        <v>1297</v>
      </c>
      <c r="F214" s="35" t="s">
        <v>1053</v>
      </c>
      <c r="G214" s="45" t="s">
        <v>1055</v>
      </c>
      <c r="H214" s="117">
        <v>660</v>
      </c>
      <c r="I214" s="77" t="s">
        <v>870</v>
      </c>
      <c r="J214" s="77">
        <f t="shared" ref="J214:J215" si="26">H214*K214</f>
        <v>0</v>
      </c>
      <c r="K214" s="72"/>
      <c r="L214" s="11" t="s">
        <v>1052</v>
      </c>
      <c r="M214" s="45" t="s">
        <v>1056</v>
      </c>
      <c r="N214" s="48" t="s">
        <v>1057</v>
      </c>
      <c r="O214" s="48" t="s">
        <v>1059</v>
      </c>
      <c r="P214" s="59" t="s">
        <v>1058</v>
      </c>
      <c r="Q214" s="70"/>
    </row>
    <row r="215" spans="1:17" ht="46.5" customHeight="1">
      <c r="A215" s="36"/>
      <c r="B215" s="33" t="s">
        <v>1068</v>
      </c>
      <c r="C215" s="41" t="s">
        <v>1549</v>
      </c>
      <c r="D215" s="124" t="s">
        <v>1504</v>
      </c>
      <c r="E215" s="34" t="s">
        <v>1390</v>
      </c>
      <c r="F215" s="35" t="s">
        <v>165</v>
      </c>
      <c r="G215" s="45" t="s">
        <v>1070</v>
      </c>
      <c r="H215" s="117">
        <v>392</v>
      </c>
      <c r="I215" s="77" t="s">
        <v>870</v>
      </c>
      <c r="J215" s="77">
        <f t="shared" si="26"/>
        <v>0</v>
      </c>
      <c r="K215" s="72"/>
      <c r="L215" s="11" t="s">
        <v>1069</v>
      </c>
      <c r="M215" s="45" t="s">
        <v>1071</v>
      </c>
      <c r="N215" s="48" t="s">
        <v>1057</v>
      </c>
      <c r="O215" s="48" t="s">
        <v>1072</v>
      </c>
      <c r="P215" s="59" t="s">
        <v>1058</v>
      </c>
      <c r="Q215" s="70"/>
    </row>
    <row r="216" spans="1:17" ht="46.5" customHeight="1">
      <c r="A216" s="36"/>
      <c r="B216" s="33" t="s">
        <v>1096</v>
      </c>
      <c r="C216" s="41" t="s">
        <v>1574</v>
      </c>
      <c r="D216" s="124" t="s">
        <v>1391</v>
      </c>
      <c r="E216" s="39" t="s">
        <v>1395</v>
      </c>
      <c r="F216" s="35" t="s">
        <v>1111</v>
      </c>
      <c r="G216" s="45" t="s">
        <v>1099</v>
      </c>
      <c r="H216" s="117">
        <v>133</v>
      </c>
      <c r="I216" s="77" t="s">
        <v>870</v>
      </c>
      <c r="J216" s="77">
        <f t="shared" ref="J216:J223" si="27">H216*K216</f>
        <v>0</v>
      </c>
      <c r="K216" s="72"/>
      <c r="L216" s="11" t="s">
        <v>1098</v>
      </c>
      <c r="M216" s="45" t="s">
        <v>1100</v>
      </c>
      <c r="N216" s="48" t="s">
        <v>1101</v>
      </c>
      <c r="O216" s="48" t="s">
        <v>1102</v>
      </c>
      <c r="P216" s="59" t="s">
        <v>1109</v>
      </c>
      <c r="Q216" s="70"/>
    </row>
    <row r="217" spans="1:17" ht="46.5" customHeight="1">
      <c r="A217" s="36"/>
      <c r="B217" s="33" t="s">
        <v>1097</v>
      </c>
      <c r="C217" s="41" t="s">
        <v>1575</v>
      </c>
      <c r="D217" s="124" t="s">
        <v>1391</v>
      </c>
      <c r="E217" s="39" t="s">
        <v>1395</v>
      </c>
      <c r="F217" s="35" t="s">
        <v>1110</v>
      </c>
      <c r="G217" s="45" t="s">
        <v>1103</v>
      </c>
      <c r="H217" s="117">
        <v>133</v>
      </c>
      <c r="I217" s="77" t="s">
        <v>870</v>
      </c>
      <c r="J217" s="77">
        <f t="shared" si="27"/>
        <v>0</v>
      </c>
      <c r="K217" s="72"/>
      <c r="L217" s="11" t="s">
        <v>1104</v>
      </c>
      <c r="M217" s="45" t="s">
        <v>1106</v>
      </c>
      <c r="N217" s="48" t="s">
        <v>1105</v>
      </c>
      <c r="O217" s="48" t="s">
        <v>1107</v>
      </c>
      <c r="P217" s="59" t="s">
        <v>1108</v>
      </c>
      <c r="Q217" s="70"/>
    </row>
    <row r="218" spans="1:17" ht="46.5" customHeight="1">
      <c r="A218" s="36"/>
      <c r="B218" s="33" t="s">
        <v>1119</v>
      </c>
      <c r="C218" s="41" t="s">
        <v>1570</v>
      </c>
      <c r="D218" s="124" t="s">
        <v>1301</v>
      </c>
      <c r="E218" s="39" t="s">
        <v>1396</v>
      </c>
      <c r="F218" s="35" t="s">
        <v>1120</v>
      </c>
      <c r="G218" s="45" t="s">
        <v>1121</v>
      </c>
      <c r="H218" s="117">
        <v>196</v>
      </c>
      <c r="I218" s="77" t="s">
        <v>870</v>
      </c>
      <c r="J218" s="77">
        <f t="shared" si="27"/>
        <v>0</v>
      </c>
      <c r="K218" s="72"/>
      <c r="L218" s="11" t="s">
        <v>1118</v>
      </c>
      <c r="M218" s="45" t="s">
        <v>1217</v>
      </c>
      <c r="N218" s="48" t="s">
        <v>1122</v>
      </c>
      <c r="O218" s="48" t="s">
        <v>1123</v>
      </c>
      <c r="P218" s="59" t="s">
        <v>476</v>
      </c>
      <c r="Q218" s="70"/>
    </row>
    <row r="219" spans="1:17" ht="82.5" customHeight="1">
      <c r="A219" s="36"/>
      <c r="B219" s="33" t="s">
        <v>1165</v>
      </c>
      <c r="C219" s="41" t="s">
        <v>1571</v>
      </c>
      <c r="D219" s="124" t="s">
        <v>1301</v>
      </c>
      <c r="E219" s="39" t="s">
        <v>1221</v>
      </c>
      <c r="F219" s="35" t="s">
        <v>643</v>
      </c>
      <c r="G219" s="45" t="s">
        <v>1167</v>
      </c>
      <c r="H219" s="117">
        <v>147</v>
      </c>
      <c r="I219" s="77" t="s">
        <v>870</v>
      </c>
      <c r="J219" s="77">
        <f t="shared" ref="J219:J222" si="28">H219*K219</f>
        <v>0</v>
      </c>
      <c r="K219" s="72"/>
      <c r="L219" s="11" t="s">
        <v>1299</v>
      </c>
      <c r="M219" s="45" t="s">
        <v>1168</v>
      </c>
      <c r="N219" s="48" t="s">
        <v>1169</v>
      </c>
      <c r="O219" s="48" t="s">
        <v>1170</v>
      </c>
      <c r="P219" s="59" t="s">
        <v>1171</v>
      </c>
      <c r="Q219" s="70"/>
    </row>
    <row r="220" spans="1:17" ht="47.25" customHeight="1">
      <c r="A220" s="36"/>
      <c r="B220" s="33" t="s">
        <v>1198</v>
      </c>
      <c r="C220" s="41" t="s">
        <v>1199</v>
      </c>
      <c r="D220" s="124" t="s">
        <v>1301</v>
      </c>
      <c r="E220" s="39" t="s">
        <v>1392</v>
      </c>
      <c r="F220" s="35" t="s">
        <v>1110</v>
      </c>
      <c r="G220" s="45" t="s">
        <v>1200</v>
      </c>
      <c r="H220" s="77">
        <v>253</v>
      </c>
      <c r="I220" s="77" t="s">
        <v>870</v>
      </c>
      <c r="J220" s="77">
        <f t="shared" si="28"/>
        <v>0</v>
      </c>
      <c r="K220" s="72"/>
      <c r="L220" s="11" t="s">
        <v>1201</v>
      </c>
      <c r="M220" s="45" t="s">
        <v>1219</v>
      </c>
      <c r="N220" s="48" t="s">
        <v>1202</v>
      </c>
      <c r="O220" s="48" t="s">
        <v>1203</v>
      </c>
      <c r="P220" s="59" t="s">
        <v>1204</v>
      </c>
      <c r="Q220" s="70"/>
    </row>
    <row r="221" spans="1:17" ht="81.75" customHeight="1">
      <c r="A221" s="36"/>
      <c r="B221" s="33" t="s">
        <v>1220</v>
      </c>
      <c r="C221" s="41" t="s">
        <v>1572</v>
      </c>
      <c r="D221" s="124" t="s">
        <v>1301</v>
      </c>
      <c r="E221" s="39" t="s">
        <v>1221</v>
      </c>
      <c r="F221" s="35" t="s">
        <v>643</v>
      </c>
      <c r="G221" s="45" t="s">
        <v>1167</v>
      </c>
      <c r="H221" s="117">
        <v>147</v>
      </c>
      <c r="I221" s="77" t="s">
        <v>870</v>
      </c>
      <c r="J221" s="77">
        <f t="shared" si="28"/>
        <v>0</v>
      </c>
      <c r="K221" s="72"/>
      <c r="L221" s="11" t="s">
        <v>1222</v>
      </c>
      <c r="M221" s="45" t="s">
        <v>1223</v>
      </c>
      <c r="N221" s="48" t="s">
        <v>1224</v>
      </c>
      <c r="O221" s="48" t="s">
        <v>1225</v>
      </c>
      <c r="P221" s="59" t="s">
        <v>1171</v>
      </c>
      <c r="Q221" s="70"/>
    </row>
    <row r="222" spans="1:17" ht="47.25" customHeight="1">
      <c r="A222" s="36"/>
      <c r="B222" s="33" t="s">
        <v>1604</v>
      </c>
      <c r="C222" s="41" t="s">
        <v>1603</v>
      </c>
      <c r="D222" s="124" t="s">
        <v>1605</v>
      </c>
      <c r="E222" s="39" t="s">
        <v>1606</v>
      </c>
      <c r="F222" s="35" t="s">
        <v>643</v>
      </c>
      <c r="G222" s="45" t="s">
        <v>1607</v>
      </c>
      <c r="H222" s="137">
        <v>395</v>
      </c>
      <c r="I222" s="77" t="s">
        <v>870</v>
      </c>
      <c r="J222" s="77">
        <f t="shared" si="28"/>
        <v>0</v>
      </c>
      <c r="K222" s="72"/>
      <c r="L222" s="11" t="s">
        <v>1608</v>
      </c>
      <c r="M222" s="45" t="s">
        <v>1609</v>
      </c>
      <c r="N222" s="48" t="s">
        <v>1610</v>
      </c>
      <c r="O222" s="48" t="s">
        <v>1611</v>
      </c>
      <c r="P222" s="59" t="s">
        <v>1612</v>
      </c>
      <c r="Q222" s="70"/>
    </row>
    <row r="223" spans="1:17" ht="81.75" customHeight="1">
      <c r="A223" s="36"/>
      <c r="B223" s="33" t="s">
        <v>1631</v>
      </c>
      <c r="C223" s="41" t="s">
        <v>1632</v>
      </c>
      <c r="D223" s="124" t="s">
        <v>1633</v>
      </c>
      <c r="E223" s="39" t="s">
        <v>1634</v>
      </c>
      <c r="F223" s="35" t="s">
        <v>1635</v>
      </c>
      <c r="G223" s="45" t="s">
        <v>1607</v>
      </c>
      <c r="H223" s="137">
        <v>495</v>
      </c>
      <c r="I223" s="77" t="s">
        <v>870</v>
      </c>
      <c r="J223" s="77">
        <f t="shared" si="27"/>
        <v>0</v>
      </c>
      <c r="K223" s="72"/>
      <c r="L223" s="11" t="s">
        <v>1636</v>
      </c>
      <c r="M223" s="45" t="s">
        <v>1637</v>
      </c>
      <c r="N223" s="48" t="s">
        <v>1638</v>
      </c>
      <c r="O223" s="48" t="s">
        <v>1639</v>
      </c>
      <c r="P223" s="59" t="s">
        <v>1640</v>
      </c>
      <c r="Q223" s="70"/>
    </row>
    <row r="224" spans="1:17">
      <c r="A224" s="30" t="s">
        <v>1402</v>
      </c>
      <c r="B224" s="31"/>
      <c r="C224" s="66"/>
      <c r="D224" s="66"/>
      <c r="E224" s="29"/>
      <c r="F224" s="29"/>
      <c r="G224" s="44"/>
      <c r="H224" s="84"/>
      <c r="I224" s="84"/>
      <c r="J224" s="84"/>
      <c r="K224" s="75"/>
      <c r="L224" s="85"/>
      <c r="M224" s="44"/>
      <c r="N224" s="56"/>
      <c r="O224" s="56"/>
      <c r="P224" s="56"/>
    </row>
    <row r="225" spans="1:17" ht="47.25" customHeight="1">
      <c r="A225" s="36"/>
      <c r="B225" s="33" t="s">
        <v>1410</v>
      </c>
      <c r="C225" s="41" t="s">
        <v>1411</v>
      </c>
      <c r="D225" s="124" t="s">
        <v>1412</v>
      </c>
      <c r="E225" s="39" t="s">
        <v>1413</v>
      </c>
      <c r="F225" s="35" t="s">
        <v>1414</v>
      </c>
      <c r="G225" s="45" t="s">
        <v>1415</v>
      </c>
      <c r="H225" s="77">
        <v>88</v>
      </c>
      <c r="I225" s="77" t="s">
        <v>870</v>
      </c>
      <c r="J225" s="77">
        <f t="shared" ref="J225:J242" si="29">H225*K225</f>
        <v>0</v>
      </c>
      <c r="K225" s="72"/>
      <c r="L225" s="11" t="s">
        <v>1420</v>
      </c>
      <c r="M225" s="45" t="s">
        <v>1416</v>
      </c>
      <c r="N225" s="48" t="s">
        <v>1419</v>
      </c>
      <c r="O225" s="48" t="s">
        <v>1418</v>
      </c>
      <c r="P225" s="59" t="s">
        <v>1417</v>
      </c>
      <c r="Q225" s="70"/>
    </row>
    <row r="226" spans="1:17" ht="47.25" customHeight="1">
      <c r="A226" s="36"/>
      <c r="B226" s="33" t="s">
        <v>1421</v>
      </c>
      <c r="C226" s="41" t="s">
        <v>1422</v>
      </c>
      <c r="D226" s="124" t="s">
        <v>1412</v>
      </c>
      <c r="E226" s="39" t="s">
        <v>1424</v>
      </c>
      <c r="F226" s="35" t="s">
        <v>1414</v>
      </c>
      <c r="G226" s="45" t="s">
        <v>1415</v>
      </c>
      <c r="H226" s="77">
        <v>88</v>
      </c>
      <c r="I226" s="77" t="s">
        <v>870</v>
      </c>
      <c r="J226" s="77">
        <f t="shared" si="29"/>
        <v>0</v>
      </c>
      <c r="K226" s="72"/>
      <c r="L226" s="11" t="s">
        <v>1423</v>
      </c>
      <c r="M226" s="45" t="s">
        <v>1425</v>
      </c>
      <c r="N226" s="48" t="s">
        <v>1419</v>
      </c>
      <c r="O226" s="48" t="s">
        <v>1418</v>
      </c>
      <c r="P226" s="59" t="s">
        <v>1417</v>
      </c>
      <c r="Q226" s="70"/>
    </row>
    <row r="227" spans="1:17" ht="47.25" customHeight="1">
      <c r="A227" s="36"/>
      <c r="B227" s="33" t="s">
        <v>1427</v>
      </c>
      <c r="C227" s="41" t="s">
        <v>1426</v>
      </c>
      <c r="D227" s="124" t="s">
        <v>1412</v>
      </c>
      <c r="E227" s="39" t="s">
        <v>1428</v>
      </c>
      <c r="F227" s="35" t="s">
        <v>1414</v>
      </c>
      <c r="G227" s="45" t="s">
        <v>1415</v>
      </c>
      <c r="H227" s="77">
        <v>88</v>
      </c>
      <c r="I227" s="77" t="s">
        <v>870</v>
      </c>
      <c r="J227" s="77">
        <f t="shared" si="29"/>
        <v>0</v>
      </c>
      <c r="K227" s="72"/>
      <c r="L227" s="11" t="s">
        <v>1430</v>
      </c>
      <c r="M227" s="45" t="s">
        <v>1429</v>
      </c>
      <c r="N227" s="48" t="s">
        <v>1419</v>
      </c>
      <c r="O227" s="48" t="s">
        <v>1418</v>
      </c>
      <c r="P227" s="59" t="s">
        <v>1417</v>
      </c>
      <c r="Q227" s="70"/>
    </row>
    <row r="228" spans="1:17" ht="47.25" customHeight="1">
      <c r="A228" s="36"/>
      <c r="B228" s="33" t="s">
        <v>1431</v>
      </c>
      <c r="C228" s="41" t="s">
        <v>1444</v>
      </c>
      <c r="D228" s="124" t="s">
        <v>1412</v>
      </c>
      <c r="E228" s="39" t="s">
        <v>1424</v>
      </c>
      <c r="F228" s="35" t="s">
        <v>1414</v>
      </c>
      <c r="G228" s="45" t="s">
        <v>1415</v>
      </c>
      <c r="H228" s="77">
        <v>88</v>
      </c>
      <c r="I228" s="77" t="s">
        <v>870</v>
      </c>
      <c r="J228" s="77">
        <f t="shared" si="29"/>
        <v>0</v>
      </c>
      <c r="K228" s="72"/>
      <c r="L228" s="11" t="s">
        <v>1446</v>
      </c>
      <c r="M228" s="45" t="s">
        <v>1445</v>
      </c>
      <c r="N228" s="48" t="s">
        <v>1419</v>
      </c>
      <c r="O228" s="48" t="s">
        <v>1418</v>
      </c>
      <c r="P228" s="59" t="s">
        <v>1417</v>
      </c>
      <c r="Q228" s="70"/>
    </row>
    <row r="229" spans="1:17" ht="47.25" customHeight="1">
      <c r="A229" s="36"/>
      <c r="B229" s="33" t="s">
        <v>1432</v>
      </c>
      <c r="C229" s="41" t="s">
        <v>1447</v>
      </c>
      <c r="D229" s="124" t="s">
        <v>1412</v>
      </c>
      <c r="E229" s="39" t="s">
        <v>1424</v>
      </c>
      <c r="F229" s="35" t="s">
        <v>1414</v>
      </c>
      <c r="G229" s="45" t="s">
        <v>1415</v>
      </c>
      <c r="H229" s="77">
        <v>88</v>
      </c>
      <c r="I229" s="77" t="s">
        <v>870</v>
      </c>
      <c r="J229" s="77">
        <f t="shared" si="29"/>
        <v>0</v>
      </c>
      <c r="K229" s="72"/>
      <c r="L229" s="11" t="s">
        <v>1448</v>
      </c>
      <c r="M229" s="45" t="s">
        <v>1449</v>
      </c>
      <c r="N229" s="48" t="s">
        <v>1419</v>
      </c>
      <c r="O229" s="48" t="s">
        <v>1418</v>
      </c>
      <c r="P229" s="59" t="s">
        <v>1417</v>
      </c>
      <c r="Q229" s="70"/>
    </row>
    <row r="230" spans="1:17" ht="47.25" customHeight="1">
      <c r="A230" s="36"/>
      <c r="B230" s="33" t="s">
        <v>1433</v>
      </c>
      <c r="C230" s="41" t="s">
        <v>1450</v>
      </c>
      <c r="D230" s="124" t="s">
        <v>1412</v>
      </c>
      <c r="E230" s="39" t="s">
        <v>1457</v>
      </c>
      <c r="F230" s="35" t="s">
        <v>1414</v>
      </c>
      <c r="G230" s="45" t="s">
        <v>1415</v>
      </c>
      <c r="H230" s="77">
        <v>88</v>
      </c>
      <c r="I230" s="77" t="s">
        <v>870</v>
      </c>
      <c r="J230" s="77">
        <f t="shared" si="29"/>
        <v>0</v>
      </c>
      <c r="K230" s="72"/>
      <c r="L230" s="11" t="s">
        <v>1451</v>
      </c>
      <c r="M230" s="45" t="s">
        <v>1452</v>
      </c>
      <c r="N230" s="48" t="s">
        <v>1419</v>
      </c>
      <c r="O230" s="48" t="s">
        <v>1418</v>
      </c>
      <c r="P230" s="59" t="s">
        <v>1417</v>
      </c>
      <c r="Q230" s="70"/>
    </row>
    <row r="231" spans="1:17" ht="47.25" customHeight="1">
      <c r="A231" s="36"/>
      <c r="B231" s="33" t="s">
        <v>1434</v>
      </c>
      <c r="C231" s="41" t="s">
        <v>1453</v>
      </c>
      <c r="D231" s="124" t="s">
        <v>1412</v>
      </c>
      <c r="E231" s="39" t="s">
        <v>1454</v>
      </c>
      <c r="F231" s="35" t="s">
        <v>1414</v>
      </c>
      <c r="G231" s="45" t="s">
        <v>1415</v>
      </c>
      <c r="H231" s="77">
        <v>88</v>
      </c>
      <c r="I231" s="77" t="s">
        <v>870</v>
      </c>
      <c r="J231" s="77">
        <f t="shared" si="29"/>
        <v>0</v>
      </c>
      <c r="K231" s="72"/>
      <c r="L231" s="11" t="s">
        <v>1456</v>
      </c>
      <c r="M231" s="45" t="s">
        <v>1455</v>
      </c>
      <c r="N231" s="48" t="s">
        <v>1419</v>
      </c>
      <c r="O231" s="48" t="s">
        <v>1418</v>
      </c>
      <c r="P231" s="59" t="s">
        <v>1417</v>
      </c>
      <c r="Q231" s="70"/>
    </row>
    <row r="232" spans="1:17" ht="47.25" customHeight="1">
      <c r="A232" s="36"/>
      <c r="B232" s="33" t="s">
        <v>1435</v>
      </c>
      <c r="C232" s="41" t="s">
        <v>1460</v>
      </c>
      <c r="D232" s="124" t="s">
        <v>1412</v>
      </c>
      <c r="E232" s="39" t="s">
        <v>1424</v>
      </c>
      <c r="F232" s="35" t="s">
        <v>1414</v>
      </c>
      <c r="G232" s="45" t="s">
        <v>1415</v>
      </c>
      <c r="H232" s="77">
        <v>88</v>
      </c>
      <c r="I232" s="77" t="s">
        <v>870</v>
      </c>
      <c r="J232" s="77">
        <f t="shared" si="29"/>
        <v>0</v>
      </c>
      <c r="K232" s="72"/>
      <c r="L232" s="11" t="s">
        <v>1459</v>
      </c>
      <c r="M232" s="45" t="s">
        <v>1458</v>
      </c>
      <c r="N232" s="48" t="s">
        <v>1419</v>
      </c>
      <c r="O232" s="48" t="s">
        <v>1418</v>
      </c>
      <c r="P232" s="59" t="s">
        <v>1417</v>
      </c>
      <c r="Q232" s="70"/>
    </row>
    <row r="233" spans="1:17" ht="47.25" customHeight="1">
      <c r="A233" s="36"/>
      <c r="B233" s="33" t="s">
        <v>1436</v>
      </c>
      <c r="C233" s="41" t="s">
        <v>1461</v>
      </c>
      <c r="D233" s="124" t="s">
        <v>1412</v>
      </c>
      <c r="E233" s="39" t="s">
        <v>1463</v>
      </c>
      <c r="F233" s="35" t="s">
        <v>1414</v>
      </c>
      <c r="G233" s="45" t="s">
        <v>1415</v>
      </c>
      <c r="H233" s="77">
        <v>88</v>
      </c>
      <c r="I233" s="77" t="s">
        <v>870</v>
      </c>
      <c r="J233" s="77">
        <f t="shared" si="29"/>
        <v>0</v>
      </c>
      <c r="K233" s="72"/>
      <c r="L233" s="11" t="s">
        <v>1464</v>
      </c>
      <c r="M233" s="45" t="s">
        <v>1462</v>
      </c>
      <c r="N233" s="48" t="s">
        <v>1419</v>
      </c>
      <c r="O233" s="48" t="s">
        <v>1418</v>
      </c>
      <c r="P233" s="59" t="s">
        <v>1417</v>
      </c>
      <c r="Q233" s="70"/>
    </row>
    <row r="234" spans="1:17" ht="47.25" customHeight="1">
      <c r="A234" s="36"/>
      <c r="B234" s="33" t="s">
        <v>1437</v>
      </c>
      <c r="C234" s="41" t="s">
        <v>1466</v>
      </c>
      <c r="D234" s="124" t="s">
        <v>1412</v>
      </c>
      <c r="E234" s="39" t="s">
        <v>1428</v>
      </c>
      <c r="F234" s="35" t="s">
        <v>1414</v>
      </c>
      <c r="G234" s="45" t="s">
        <v>1415</v>
      </c>
      <c r="H234" s="77">
        <v>88</v>
      </c>
      <c r="I234" s="77" t="s">
        <v>870</v>
      </c>
      <c r="J234" s="77">
        <f t="shared" si="29"/>
        <v>0</v>
      </c>
      <c r="K234" s="72"/>
      <c r="L234" s="11" t="s">
        <v>1465</v>
      </c>
      <c r="M234" s="45" t="s">
        <v>1467</v>
      </c>
      <c r="N234" s="48" t="s">
        <v>1419</v>
      </c>
      <c r="O234" s="48" t="s">
        <v>1418</v>
      </c>
      <c r="P234" s="59" t="s">
        <v>1417</v>
      </c>
      <c r="Q234" s="70"/>
    </row>
    <row r="235" spans="1:17" ht="47.25" customHeight="1">
      <c r="A235" s="36"/>
      <c r="B235" s="33" t="s">
        <v>1438</v>
      </c>
      <c r="C235" s="41" t="s">
        <v>1468</v>
      </c>
      <c r="D235" s="124" t="s">
        <v>1412</v>
      </c>
      <c r="E235" s="39" t="s">
        <v>1454</v>
      </c>
      <c r="F235" s="35" t="s">
        <v>1414</v>
      </c>
      <c r="G235" s="45" t="s">
        <v>1415</v>
      </c>
      <c r="H235" s="77">
        <v>88</v>
      </c>
      <c r="I235" s="77" t="s">
        <v>870</v>
      </c>
      <c r="J235" s="77">
        <f t="shared" si="29"/>
        <v>0</v>
      </c>
      <c r="K235" s="72"/>
      <c r="L235" s="11" t="s">
        <v>1470</v>
      </c>
      <c r="M235" s="45" t="s">
        <v>1469</v>
      </c>
      <c r="N235" s="48" t="s">
        <v>1419</v>
      </c>
      <c r="O235" s="48" t="s">
        <v>1418</v>
      </c>
      <c r="P235" s="59" t="s">
        <v>1417</v>
      </c>
      <c r="Q235" s="70"/>
    </row>
    <row r="236" spans="1:17" ht="47.25" customHeight="1">
      <c r="A236" s="36"/>
      <c r="B236" s="33" t="s">
        <v>1439</v>
      </c>
      <c r="C236" s="41" t="s">
        <v>1471</v>
      </c>
      <c r="D236" s="124" t="s">
        <v>1412</v>
      </c>
      <c r="E236" s="39" t="s">
        <v>1463</v>
      </c>
      <c r="F236" s="35" t="s">
        <v>1414</v>
      </c>
      <c r="G236" s="45" t="s">
        <v>1415</v>
      </c>
      <c r="H236" s="77">
        <v>88</v>
      </c>
      <c r="I236" s="77" t="s">
        <v>870</v>
      </c>
      <c r="J236" s="77">
        <f t="shared" si="29"/>
        <v>0</v>
      </c>
      <c r="K236" s="72"/>
      <c r="L236" s="11" t="s">
        <v>1473</v>
      </c>
      <c r="M236" s="45" t="s">
        <v>1472</v>
      </c>
      <c r="N236" s="48" t="s">
        <v>1419</v>
      </c>
      <c r="O236" s="48" t="s">
        <v>1418</v>
      </c>
      <c r="P236" s="59" t="s">
        <v>1417</v>
      </c>
      <c r="Q236" s="70"/>
    </row>
    <row r="237" spans="1:17" ht="47.25" customHeight="1">
      <c r="A237" s="36"/>
      <c r="B237" s="33" t="s">
        <v>1440</v>
      </c>
      <c r="C237" s="41" t="s">
        <v>1477</v>
      </c>
      <c r="D237" s="124" t="s">
        <v>1412</v>
      </c>
      <c r="E237" s="129" t="s">
        <v>1476</v>
      </c>
      <c r="F237" s="35" t="s">
        <v>1414</v>
      </c>
      <c r="G237" s="45" t="s">
        <v>1415</v>
      </c>
      <c r="H237" s="77">
        <v>88</v>
      </c>
      <c r="I237" s="77" t="s">
        <v>870</v>
      </c>
      <c r="J237" s="77">
        <f t="shared" si="29"/>
        <v>0</v>
      </c>
      <c r="K237" s="72"/>
      <c r="L237" s="11" t="s">
        <v>1474</v>
      </c>
      <c r="M237" s="45" t="s">
        <v>1475</v>
      </c>
      <c r="N237" s="48" t="s">
        <v>1419</v>
      </c>
      <c r="O237" s="48" t="s">
        <v>1418</v>
      </c>
      <c r="P237" s="59" t="s">
        <v>1417</v>
      </c>
      <c r="Q237" s="70"/>
    </row>
    <row r="238" spans="1:17" ht="47.25" customHeight="1">
      <c r="A238" s="36"/>
      <c r="B238" s="33" t="s">
        <v>1441</v>
      </c>
      <c r="C238" s="68" t="s">
        <v>1481</v>
      </c>
      <c r="D238" s="124" t="s">
        <v>1412</v>
      </c>
      <c r="E238" s="39" t="s">
        <v>1480</v>
      </c>
      <c r="F238" s="35" t="s">
        <v>1414</v>
      </c>
      <c r="G238" s="45" t="s">
        <v>1415</v>
      </c>
      <c r="H238" s="77">
        <v>88</v>
      </c>
      <c r="I238" s="77" t="s">
        <v>870</v>
      </c>
      <c r="J238" s="77">
        <f t="shared" si="29"/>
        <v>0</v>
      </c>
      <c r="K238" s="72"/>
      <c r="L238" s="11" t="s">
        <v>1478</v>
      </c>
      <c r="M238" s="45" t="s">
        <v>1479</v>
      </c>
      <c r="N238" s="48" t="s">
        <v>1419</v>
      </c>
      <c r="O238" s="48" t="s">
        <v>1418</v>
      </c>
      <c r="P238" s="59" t="s">
        <v>1417</v>
      </c>
      <c r="Q238" s="70"/>
    </row>
    <row r="239" spans="1:17" ht="47.25" customHeight="1">
      <c r="A239" s="36"/>
      <c r="B239" s="33" t="s">
        <v>1442</v>
      </c>
      <c r="C239" s="41" t="s">
        <v>1485</v>
      </c>
      <c r="D239" s="124" t="s">
        <v>1412</v>
      </c>
      <c r="E239" s="39" t="s">
        <v>1484</v>
      </c>
      <c r="F239" s="35" t="s">
        <v>1414</v>
      </c>
      <c r="G239" s="45" t="s">
        <v>1415</v>
      </c>
      <c r="H239" s="77">
        <v>88</v>
      </c>
      <c r="I239" s="77" t="s">
        <v>870</v>
      </c>
      <c r="J239" s="77">
        <f t="shared" si="29"/>
        <v>0</v>
      </c>
      <c r="K239" s="72"/>
      <c r="L239" s="11" t="s">
        <v>1482</v>
      </c>
      <c r="M239" s="130" t="s">
        <v>1483</v>
      </c>
      <c r="N239" s="48" t="s">
        <v>1419</v>
      </c>
      <c r="O239" s="48" t="s">
        <v>1418</v>
      </c>
      <c r="P239" s="59" t="s">
        <v>1417</v>
      </c>
      <c r="Q239" s="70"/>
    </row>
    <row r="240" spans="1:17" ht="47.25" customHeight="1">
      <c r="A240" s="36"/>
      <c r="B240" s="33" t="s">
        <v>1547</v>
      </c>
      <c r="C240" s="41" t="s">
        <v>1487</v>
      </c>
      <c r="D240" s="124" t="s">
        <v>1412</v>
      </c>
      <c r="E240" s="39" t="s">
        <v>1457</v>
      </c>
      <c r="F240" s="35" t="s">
        <v>1414</v>
      </c>
      <c r="G240" s="45" t="s">
        <v>1415</v>
      </c>
      <c r="H240" s="77">
        <v>88</v>
      </c>
      <c r="I240" s="77" t="s">
        <v>870</v>
      </c>
      <c r="J240" s="77">
        <f t="shared" ref="J240" si="30">H240*K240</f>
        <v>0</v>
      </c>
      <c r="K240" s="72"/>
      <c r="L240" s="11" t="s">
        <v>1492</v>
      </c>
      <c r="M240" s="45" t="s">
        <v>1486</v>
      </c>
      <c r="N240" s="48" t="s">
        <v>1419</v>
      </c>
      <c r="O240" s="48" t="s">
        <v>1418</v>
      </c>
      <c r="P240" s="59" t="s">
        <v>1417</v>
      </c>
      <c r="Q240" s="70"/>
    </row>
    <row r="241" spans="1:17" ht="47.25" customHeight="1">
      <c r="A241" s="36"/>
      <c r="B241" s="33" t="s">
        <v>1443</v>
      </c>
      <c r="C241" s="41" t="s">
        <v>1488</v>
      </c>
      <c r="D241" s="124" t="s">
        <v>1412</v>
      </c>
      <c r="E241" s="39" t="s">
        <v>1493</v>
      </c>
      <c r="F241" s="35" t="s">
        <v>1414</v>
      </c>
      <c r="G241" s="45" t="s">
        <v>1415</v>
      </c>
      <c r="H241" s="77">
        <v>88</v>
      </c>
      <c r="I241" s="77" t="s">
        <v>870</v>
      </c>
      <c r="J241" s="77">
        <f t="shared" si="29"/>
        <v>0</v>
      </c>
      <c r="K241" s="72"/>
      <c r="L241" s="11" t="s">
        <v>1490</v>
      </c>
      <c r="M241" s="45" t="s">
        <v>1489</v>
      </c>
      <c r="N241" s="48" t="s">
        <v>1419</v>
      </c>
      <c r="O241" s="48" t="s">
        <v>1418</v>
      </c>
      <c r="P241" s="59" t="s">
        <v>1417</v>
      </c>
      <c r="Q241" s="70"/>
    </row>
    <row r="242" spans="1:17" ht="47.25" customHeight="1">
      <c r="A242" s="36"/>
      <c r="B242" s="33" t="s">
        <v>1491</v>
      </c>
      <c r="C242" s="41" t="s">
        <v>1494</v>
      </c>
      <c r="D242" s="124" t="s">
        <v>1412</v>
      </c>
      <c r="E242" s="39" t="s">
        <v>1497</v>
      </c>
      <c r="F242" s="35" t="s">
        <v>1414</v>
      </c>
      <c r="G242" s="45" t="s">
        <v>1415</v>
      </c>
      <c r="H242" s="77">
        <v>88</v>
      </c>
      <c r="I242" s="77" t="s">
        <v>870</v>
      </c>
      <c r="J242" s="77">
        <f t="shared" si="29"/>
        <v>0</v>
      </c>
      <c r="K242" s="72"/>
      <c r="L242" s="11" t="s">
        <v>1495</v>
      </c>
      <c r="M242" s="45" t="s">
        <v>1496</v>
      </c>
      <c r="N242" s="48" t="s">
        <v>1419</v>
      </c>
      <c r="O242" s="48" t="s">
        <v>1418</v>
      </c>
      <c r="P242" s="59" t="s">
        <v>1417</v>
      </c>
      <c r="Q242" s="70"/>
    </row>
    <row r="243" spans="1:17">
      <c r="A243" s="30" t="s">
        <v>243</v>
      </c>
      <c r="B243" s="31"/>
      <c r="C243" s="66"/>
      <c r="D243" s="66"/>
      <c r="E243" s="29"/>
      <c r="F243" s="29"/>
      <c r="G243" s="44"/>
      <c r="H243" s="84"/>
      <c r="I243" s="84"/>
      <c r="J243" s="84"/>
      <c r="K243" s="75"/>
      <c r="L243" s="85"/>
      <c r="M243" s="44"/>
      <c r="N243" s="56"/>
      <c r="O243" s="56"/>
      <c r="P243" s="56"/>
    </row>
    <row r="244" spans="1:17" ht="63.75" customHeight="1">
      <c r="A244" s="36"/>
      <c r="B244" s="33" t="s">
        <v>247</v>
      </c>
      <c r="C244" s="41" t="s">
        <v>248</v>
      </c>
      <c r="D244" s="124" t="s">
        <v>1301</v>
      </c>
      <c r="E244" s="39" t="s">
        <v>263</v>
      </c>
      <c r="F244" s="35" t="s">
        <v>267</v>
      </c>
      <c r="G244" s="17" t="s">
        <v>281</v>
      </c>
      <c r="H244" s="117">
        <v>10.5</v>
      </c>
      <c r="I244" s="77" t="s">
        <v>870</v>
      </c>
      <c r="J244" s="77">
        <f t="shared" si="20"/>
        <v>0</v>
      </c>
      <c r="K244" s="72"/>
      <c r="L244" s="11" t="s">
        <v>249</v>
      </c>
      <c r="M244" s="17" t="s">
        <v>553</v>
      </c>
      <c r="N244" s="49" t="s">
        <v>340</v>
      </c>
      <c r="O244" s="49" t="s">
        <v>554</v>
      </c>
      <c r="P244" s="49" t="s">
        <v>340</v>
      </c>
    </row>
    <row r="245" spans="1:17" ht="45.75" customHeight="1">
      <c r="A245" s="36"/>
      <c r="B245" s="33" t="s">
        <v>300</v>
      </c>
      <c r="C245" s="41" t="s">
        <v>1166</v>
      </c>
      <c r="D245" s="41" t="s">
        <v>1301</v>
      </c>
      <c r="E245" s="35" t="s">
        <v>1397</v>
      </c>
      <c r="F245" s="35" t="s">
        <v>272</v>
      </c>
      <c r="G245" s="17" t="s">
        <v>281</v>
      </c>
      <c r="H245" s="117">
        <v>10.5</v>
      </c>
      <c r="I245" s="77" t="s">
        <v>870</v>
      </c>
      <c r="J245" s="77">
        <f t="shared" si="20"/>
        <v>0</v>
      </c>
      <c r="K245" s="72"/>
      <c r="L245" s="11" t="s">
        <v>301</v>
      </c>
      <c r="M245" s="17" t="s">
        <v>555</v>
      </c>
      <c r="N245" s="49" t="s">
        <v>340</v>
      </c>
      <c r="O245" s="49" t="s">
        <v>554</v>
      </c>
      <c r="P245" s="49" t="s">
        <v>340</v>
      </c>
    </row>
    <row r="246" spans="1:17" ht="45.75" customHeight="1">
      <c r="A246" s="36"/>
      <c r="B246" s="33" t="s">
        <v>270</v>
      </c>
      <c r="C246" s="41" t="s">
        <v>271</v>
      </c>
      <c r="D246" s="41" t="s">
        <v>1301</v>
      </c>
      <c r="E246" s="45" t="s">
        <v>1398</v>
      </c>
      <c r="F246" s="35" t="s">
        <v>272</v>
      </c>
      <c r="G246" s="17" t="s">
        <v>281</v>
      </c>
      <c r="H246" s="117">
        <v>10.5</v>
      </c>
      <c r="I246" s="77" t="s">
        <v>870</v>
      </c>
      <c r="J246" s="77">
        <f>H246*K246</f>
        <v>0</v>
      </c>
      <c r="K246" s="72"/>
      <c r="L246" s="11" t="s">
        <v>273</v>
      </c>
      <c r="M246" s="17" t="s">
        <v>556</v>
      </c>
      <c r="N246" s="49" t="s">
        <v>340</v>
      </c>
      <c r="O246" s="49" t="s">
        <v>554</v>
      </c>
      <c r="P246" s="49" t="s">
        <v>340</v>
      </c>
    </row>
    <row r="247" spans="1:17" ht="45.75" customHeight="1">
      <c r="A247" s="36"/>
      <c r="B247" s="33" t="s">
        <v>1619</v>
      </c>
      <c r="C247" s="41" t="s">
        <v>1618</v>
      </c>
      <c r="D247" s="41" t="s">
        <v>1615</v>
      </c>
      <c r="E247" s="45" t="s">
        <v>1616</v>
      </c>
      <c r="F247" s="35" t="s">
        <v>1617</v>
      </c>
      <c r="G247" s="17" t="s">
        <v>277</v>
      </c>
      <c r="H247" s="137">
        <v>123</v>
      </c>
      <c r="I247" s="77" t="s">
        <v>870</v>
      </c>
      <c r="J247" s="77">
        <f>H247*K247</f>
        <v>0</v>
      </c>
      <c r="K247" s="72"/>
      <c r="L247" s="11" t="s">
        <v>1613</v>
      </c>
      <c r="M247" s="17" t="s">
        <v>1614</v>
      </c>
      <c r="N247" s="49" t="s">
        <v>1620</v>
      </c>
      <c r="O247" s="49" t="s">
        <v>1622</v>
      </c>
      <c r="P247" s="49" t="s">
        <v>1621</v>
      </c>
    </row>
    <row r="248" spans="1:17" ht="45.75" customHeight="1">
      <c r="A248" s="36"/>
      <c r="B248" s="33" t="s">
        <v>1624</v>
      </c>
      <c r="C248" s="41" t="s">
        <v>1623</v>
      </c>
      <c r="D248" s="41" t="s">
        <v>1615</v>
      </c>
      <c r="E248" s="45" t="s">
        <v>1616</v>
      </c>
      <c r="F248" s="35" t="s">
        <v>1617</v>
      </c>
      <c r="G248" s="17" t="s">
        <v>277</v>
      </c>
      <c r="H248" s="137">
        <v>123</v>
      </c>
      <c r="I248" s="77" t="s">
        <v>870</v>
      </c>
      <c r="J248" s="77">
        <f>H248*K248</f>
        <v>0</v>
      </c>
      <c r="K248" s="72"/>
      <c r="L248" s="11" t="s">
        <v>1626</v>
      </c>
      <c r="M248" s="17" t="s">
        <v>1627</v>
      </c>
      <c r="N248" s="49" t="s">
        <v>1620</v>
      </c>
      <c r="O248" s="49" t="s">
        <v>1622</v>
      </c>
      <c r="P248" s="49" t="s">
        <v>1621</v>
      </c>
    </row>
    <row r="249" spans="1:17" ht="45.75" customHeight="1">
      <c r="A249" s="36"/>
      <c r="B249" s="33" t="s">
        <v>1625</v>
      </c>
      <c r="C249" s="41" t="s">
        <v>1628</v>
      </c>
      <c r="D249" s="41" t="s">
        <v>1615</v>
      </c>
      <c r="E249" s="45" t="s">
        <v>1616</v>
      </c>
      <c r="F249" s="35" t="s">
        <v>1617</v>
      </c>
      <c r="G249" s="17" t="s">
        <v>277</v>
      </c>
      <c r="H249" s="137">
        <v>123</v>
      </c>
      <c r="I249" s="77" t="s">
        <v>870</v>
      </c>
      <c r="J249" s="77">
        <f>H249*K249</f>
        <v>0</v>
      </c>
      <c r="K249" s="72"/>
      <c r="L249" s="11" t="s">
        <v>1629</v>
      </c>
      <c r="M249" s="17" t="s">
        <v>1630</v>
      </c>
      <c r="N249" s="49" t="s">
        <v>1620</v>
      </c>
      <c r="O249" s="49" t="s">
        <v>1622</v>
      </c>
      <c r="P249" s="49" t="s">
        <v>1621</v>
      </c>
    </row>
  </sheetData>
  <mergeCells count="4">
    <mergeCell ref="H1:I1"/>
    <mergeCell ref="E2:F2"/>
    <mergeCell ref="B3:F3"/>
    <mergeCell ref="H2:K3"/>
  </mergeCells>
  <hyperlinks>
    <hyperlink ref="L6" r:id="rId1"/>
    <hyperlink ref="L7" r:id="rId2"/>
    <hyperlink ref="L8" r:id="rId3"/>
    <hyperlink ref="L9" r:id="rId4"/>
    <hyperlink ref="L10" r:id="rId5"/>
    <hyperlink ref="L32" r:id="rId6"/>
    <hyperlink ref="L106" r:id="rId7"/>
    <hyperlink ref="L107" r:id="rId8"/>
    <hyperlink ref="L108" r:id="rId9"/>
    <hyperlink ref="L89" r:id="rId10"/>
    <hyperlink ref="L90" r:id="rId11"/>
    <hyperlink ref="L91" r:id="rId12"/>
    <hyperlink ref="L92" r:id="rId13"/>
    <hyperlink ref="L126" r:id="rId14"/>
    <hyperlink ref="L174" r:id="rId15"/>
    <hyperlink ref="L175" r:id="rId16"/>
    <hyperlink ref="L208" r:id="rId17"/>
    <hyperlink ref="L209" r:id="rId18"/>
    <hyperlink ref="L168" r:id="rId19"/>
    <hyperlink ref="L164" r:id="rId20"/>
    <hyperlink ref="L11" r:id="rId21"/>
    <hyperlink ref="L12" r:id="rId22"/>
    <hyperlink ref="L153" r:id="rId23"/>
    <hyperlink ref="L154" r:id="rId24"/>
    <hyperlink ref="L156" r:id="rId25"/>
    <hyperlink ref="L157" r:id="rId26"/>
    <hyperlink ref="L158" r:id="rId27"/>
    <hyperlink ref="L177" r:id="rId28"/>
    <hyperlink ref="L18" r:id="rId29"/>
    <hyperlink ref="L109" r:id="rId30"/>
    <hyperlink ref="L111" r:id="rId31"/>
    <hyperlink ref="L179" r:id="rId32"/>
    <hyperlink ref="L130" r:id="rId33"/>
    <hyperlink ref="L131" r:id="rId34"/>
    <hyperlink ref="L110" r:id="rId35"/>
    <hyperlink ref="L21" r:id="rId36"/>
    <hyperlink ref="L112" r:id="rId37"/>
    <hyperlink ref="L22" r:id="rId38"/>
    <hyperlink ref="L23" r:id="rId39"/>
    <hyperlink ref="L113" r:id="rId40"/>
    <hyperlink ref="L114" r:id="rId41"/>
    <hyperlink ref="L24" r:id="rId42"/>
    <hyperlink ref="L132" r:id="rId43"/>
    <hyperlink ref="L25" r:id="rId44"/>
    <hyperlink ref="L133" r:id="rId45"/>
    <hyperlink ref="L115" r:id="rId46"/>
    <hyperlink ref="L116" r:id="rId47"/>
    <hyperlink ref="L117" r:id="rId48"/>
    <hyperlink ref="L189" r:id="rId49"/>
    <hyperlink ref="L180" r:id="rId50"/>
    <hyperlink ref="L26" r:id="rId51"/>
    <hyperlink ref="L244" r:id="rId52"/>
    <hyperlink ref="L191" r:id="rId53"/>
    <hyperlink ref="L159" r:id="rId54"/>
    <hyperlink ref="L33" r:id="rId55"/>
    <hyperlink ref="L27" r:id="rId56"/>
    <hyperlink ref="L246" r:id="rId57"/>
    <hyperlink ref="L28" r:id="rId58"/>
    <hyperlink ref="L29" r:id="rId59"/>
    <hyperlink ref="L245" r:id="rId60"/>
    <hyperlink ref="L190" r:id="rId61"/>
    <hyperlink ref="L210" r:id="rId62"/>
    <hyperlink ref="L34" r:id="rId63"/>
    <hyperlink ref="L35" r:id="rId64"/>
    <hyperlink ref="L30" r:id="rId65"/>
    <hyperlink ref="L211" r:id="rId66"/>
    <hyperlink ref="L31" r:id="rId67"/>
    <hyperlink ref="L38" r:id="rId68"/>
    <hyperlink ref="L37" r:id="rId69"/>
    <hyperlink ref="L39" r:id="rId70"/>
    <hyperlink ref="L42" r:id="rId71"/>
    <hyperlink ref="L44" r:id="rId72"/>
    <hyperlink ref="L46" r:id="rId73"/>
    <hyperlink ref="L205" r:id="rId74"/>
    <hyperlink ref="L204" r:id="rId75"/>
    <hyperlink ref="L192" r:id="rId76"/>
    <hyperlink ref="L193" r:id="rId77"/>
    <hyperlink ref="L48" r:id="rId78"/>
    <hyperlink ref="L50" r:id="rId79"/>
    <hyperlink ref="L160" r:id="rId80"/>
    <hyperlink ref="L95" r:id="rId81"/>
    <hyperlink ref="L96" r:id="rId82"/>
    <hyperlink ref="L97" r:id="rId83"/>
    <hyperlink ref="L98" r:id="rId84"/>
    <hyperlink ref="L99" r:id="rId85"/>
    <hyperlink ref="L100" r:id="rId86"/>
    <hyperlink ref="L52" r:id="rId87"/>
    <hyperlink ref="L54" r:id="rId88"/>
    <hyperlink ref="L181" r:id="rId89"/>
    <hyperlink ref="L182" r:id="rId90"/>
    <hyperlink ref="L183" r:id="rId91"/>
    <hyperlink ref="L184" r:id="rId92"/>
    <hyperlink ref="L56" r:id="rId93"/>
    <hyperlink ref="L118" r:id="rId94"/>
    <hyperlink ref="L119" r:id="rId95"/>
    <hyperlink ref="L185" r:id="rId96"/>
    <hyperlink ref="L53" r:id="rId97"/>
    <hyperlink ref="L47" r:id="rId98"/>
    <hyperlink ref="L134" r:id="rId99"/>
    <hyperlink ref="L202" r:id="rId100"/>
    <hyperlink ref="L203" r:id="rId101"/>
    <hyperlink ref="L194" r:id="rId102"/>
    <hyperlink ref="L57" r:id="rId103"/>
    <hyperlink ref="L49" r:id="rId104"/>
    <hyperlink ref="L45" r:id="rId105"/>
    <hyperlink ref="L58" r:id="rId106"/>
    <hyperlink ref="L59" r:id="rId107"/>
    <hyperlink ref="L43" r:id="rId108"/>
    <hyperlink ref="L120" r:id="rId109"/>
    <hyperlink ref="L143" r:id="rId110"/>
    <hyperlink ref="L40" r:id="rId111"/>
    <hyperlink ref="L41" r:id="rId112"/>
    <hyperlink ref="L55" r:id="rId113"/>
    <hyperlink ref="L212" r:id="rId114"/>
    <hyperlink ref="L60" r:id="rId115"/>
    <hyperlink ref="L61" r:id="rId116"/>
    <hyperlink ref="A2" r:id="rId117"/>
    <hyperlink ref="L149" r:id="rId118"/>
    <hyperlink ref="L151" r:id="rId119"/>
    <hyperlink ref="L62" r:id="rId120"/>
    <hyperlink ref="L63" r:id="rId121"/>
    <hyperlink ref="L64" r:id="rId122"/>
    <hyperlink ref="L66" r:id="rId123"/>
    <hyperlink ref="L67" r:id="rId124"/>
    <hyperlink ref="L68" r:id="rId125"/>
    <hyperlink ref="L70" r:id="rId126"/>
    <hyperlink ref="L71" r:id="rId127"/>
    <hyperlink ref="L144" r:id="rId128"/>
    <hyperlink ref="L161" r:id="rId129"/>
    <hyperlink ref="L162" r:id="rId130"/>
    <hyperlink ref="L74" r:id="rId131"/>
    <hyperlink ref="L75" r:id="rId132"/>
    <hyperlink ref="L76" r:id="rId133"/>
    <hyperlink ref="L135" r:id="rId134"/>
    <hyperlink ref="L65" r:id="rId135"/>
    <hyperlink ref="L69" r:id="rId136"/>
    <hyperlink ref="L195" r:id="rId137"/>
    <hyperlink ref="L145" r:id="rId138"/>
    <hyperlink ref="L147" r:id="rId139"/>
    <hyperlink ref="L77" r:id="rId140"/>
    <hyperlink ref="L186" r:id="rId141"/>
    <hyperlink ref="L187" r:id="rId142"/>
    <hyperlink ref="L51" r:id="rId143"/>
    <hyperlink ref="L78" r:id="rId144"/>
    <hyperlink ref="L79" r:id="rId145"/>
    <hyperlink ref="L206" r:id="rId146"/>
    <hyperlink ref="L196" r:id="rId147"/>
    <hyperlink ref="L80" r:id="rId148"/>
    <hyperlink ref="L214" r:id="rId149"/>
    <hyperlink ref="L81" r:id="rId150"/>
    <hyperlink ref="L82" r:id="rId151"/>
    <hyperlink ref="L83" r:id="rId152"/>
    <hyperlink ref="L215" r:id="rId153"/>
    <hyperlink ref="L216" r:id="rId154"/>
    <hyperlink ref="L84" r:id="rId155"/>
    <hyperlink ref="L217" r:id="rId156"/>
    <hyperlink ref="L85" r:id="rId157"/>
    <hyperlink ref="L137" r:id="rId158"/>
    <hyperlink ref="L150" r:id="rId159"/>
    <hyperlink ref="L146" r:id="rId160"/>
    <hyperlink ref="L220" r:id="rId161"/>
    <hyperlink ref="L223" r:id="rId162"/>
    <hyperlink ref="L219" r:id="rId163"/>
    <hyperlink ref="L225" r:id="rId164"/>
    <hyperlink ref="L138" r:id="rId165"/>
    <hyperlink ref="L139" r:id="rId166"/>
    <hyperlink ref="L226" r:id="rId167"/>
    <hyperlink ref="L227" r:id="rId168"/>
    <hyperlink ref="L228" r:id="rId169"/>
    <hyperlink ref="L229" r:id="rId170"/>
    <hyperlink ref="L230" r:id="rId171"/>
    <hyperlink ref="L231" r:id="rId172"/>
    <hyperlink ref="L232" r:id="rId173"/>
    <hyperlink ref="L233" r:id="rId174"/>
    <hyperlink ref="L234" r:id="rId175"/>
    <hyperlink ref="L235" r:id="rId176"/>
    <hyperlink ref="L236" r:id="rId177"/>
    <hyperlink ref="L237" r:id="rId178"/>
    <hyperlink ref="L238" r:id="rId179"/>
    <hyperlink ref="L239" r:id="rId180"/>
    <hyperlink ref="L240" r:id="rId181"/>
    <hyperlink ref="L241" r:id="rId182"/>
    <hyperlink ref="L242" r:id="rId183"/>
    <hyperlink ref="L169" r:id="rId184"/>
    <hyperlink ref="L170" r:id="rId185"/>
    <hyperlink ref="L197" r:id="rId186"/>
    <hyperlink ref="L198" r:id="rId187"/>
    <hyperlink ref="L199" r:id="rId188"/>
    <hyperlink ref="L200" r:id="rId189"/>
    <hyperlink ref="L155" r:id="rId190"/>
    <hyperlink ref="L218" r:id="rId191"/>
    <hyperlink ref="L171" r:id="rId192"/>
    <hyperlink ref="L172" r:id="rId193"/>
    <hyperlink ref="L121" r:id="rId194"/>
    <hyperlink ref="L122" r:id="rId195"/>
    <hyperlink ref="L123" r:id="rId196"/>
    <hyperlink ref="L124" r:id="rId197"/>
    <hyperlink ref="L221" r:id="rId198"/>
    <hyperlink ref="L247" r:id="rId199"/>
    <hyperlink ref="L248" r:id="rId200"/>
    <hyperlink ref="L249" r:id="rId201"/>
    <hyperlink ref="L222" r:id="rId202"/>
    <hyperlink ref="L86" r:id="rId203"/>
    <hyperlink ref="L87" r:id="rId204"/>
    <hyperlink ref="L101" r:id="rId205"/>
    <hyperlink ref="L102" r:id="rId206"/>
    <hyperlink ref="L103" r:id="rId207"/>
  </hyperlinks>
  <pageMargins left="0.7" right="0.7" top="0.75" bottom="0.75" header="0.3" footer="0.3"/>
  <pageSetup paperSize="9" scale="35" fitToHeight="0" orientation="portrait" horizontalDpi="300" verticalDpi="300" r:id="rId208"/>
  <ignoredErrors>
    <ignoredError sqref="B106 B7:B8" numberStoredAsText="1"/>
  </ignoredErrors>
  <drawing r:id="rId209"/>
</worksheet>
</file>

<file path=xl/worksheets/sheet2.xml><?xml version="1.0" encoding="utf-8"?>
<worksheet xmlns="http://schemas.openxmlformats.org/spreadsheetml/2006/main" xmlns:r="http://schemas.openxmlformats.org/officeDocument/2006/relationships">
  <sheetPr>
    <tabColor rgb="FFFF0000"/>
  </sheetPr>
  <dimension ref="A1:Q18"/>
  <sheetViews>
    <sheetView workbookViewId="0">
      <selection activeCell="A3" sqref="A3"/>
    </sheetView>
  </sheetViews>
  <sheetFormatPr defaultRowHeight="15"/>
  <cols>
    <col min="1" max="1" width="11.42578125" customWidth="1"/>
    <col min="3" max="3" width="20.5703125" style="107" customWidth="1"/>
    <col min="4" max="4" width="22.85546875" customWidth="1"/>
    <col min="5" max="5" width="18.7109375" style="107" customWidth="1"/>
    <col min="6" max="6" width="17.85546875" customWidth="1"/>
    <col min="7" max="7" width="19.85546875" style="107" customWidth="1"/>
    <col min="9" max="9" width="14.5703125" customWidth="1"/>
    <col min="10" max="10" width="13" customWidth="1"/>
    <col min="16" max="16" width="10.28515625" customWidth="1"/>
  </cols>
  <sheetData>
    <row r="1" spans="1:17" s="88" customFormat="1" ht="15" customHeight="1">
      <c r="A1" s="86" t="s">
        <v>873</v>
      </c>
      <c r="B1" s="87"/>
      <c r="C1" s="105" t="s">
        <v>874</v>
      </c>
      <c r="D1" s="119"/>
      <c r="E1" s="132"/>
      <c r="F1" s="120" t="s">
        <v>877</v>
      </c>
      <c r="G1" s="138" t="s">
        <v>878</v>
      </c>
      <c r="H1" s="139"/>
      <c r="I1" s="102"/>
      <c r="J1" s="103">
        <f>J6+J9+J10+J11+J12+J13+J14+J15+J16++J17</f>
        <v>0</v>
      </c>
      <c r="K1" s="89"/>
      <c r="L1" s="90"/>
      <c r="M1" s="91"/>
      <c r="N1" s="91"/>
      <c r="O1" s="91"/>
    </row>
    <row r="2" spans="1:17" s="88" customFormat="1" ht="15" customHeight="1">
      <c r="A2" s="92" t="s">
        <v>872</v>
      </c>
      <c r="B2" s="93"/>
      <c r="C2" s="106"/>
      <c r="D2" s="144" t="s">
        <v>871</v>
      </c>
      <c r="E2" s="144"/>
      <c r="F2" s="121" t="s">
        <v>876</v>
      </c>
      <c r="G2" s="145"/>
      <c r="H2" s="145"/>
      <c r="I2" s="112"/>
      <c r="J2" s="110"/>
      <c r="K2" s="89"/>
      <c r="L2" s="90"/>
      <c r="M2" s="91"/>
      <c r="N2" s="91"/>
      <c r="O2" s="91"/>
    </row>
    <row r="3" spans="1:17" s="88" customFormat="1" ht="15" customHeight="1">
      <c r="A3" s="88" t="s">
        <v>1667</v>
      </c>
      <c r="B3" s="94"/>
      <c r="C3" s="106"/>
      <c r="D3" s="122"/>
      <c r="E3" s="133"/>
      <c r="F3" s="121" t="s">
        <v>1038</v>
      </c>
      <c r="G3" s="146"/>
      <c r="H3" s="146"/>
      <c r="I3" s="115"/>
      <c r="J3" s="114"/>
      <c r="K3" s="89"/>
      <c r="L3" s="90"/>
      <c r="M3" s="91"/>
      <c r="N3" s="91"/>
      <c r="O3" s="91"/>
    </row>
    <row r="4" spans="1:17" s="88" customFormat="1" ht="20.25" customHeight="1" thickBot="1">
      <c r="A4" s="147" t="s">
        <v>1008</v>
      </c>
      <c r="B4" s="147"/>
      <c r="C4" s="147"/>
      <c r="D4" s="147"/>
      <c r="E4" s="147"/>
      <c r="F4" s="147"/>
      <c r="G4" s="147"/>
      <c r="H4" s="147"/>
      <c r="I4" s="147"/>
      <c r="J4" s="147"/>
      <c r="K4" s="147"/>
      <c r="L4" s="147"/>
      <c r="M4" s="147"/>
      <c r="N4" s="147"/>
      <c r="O4" s="147"/>
    </row>
    <row r="5" spans="1:17" s="88" customFormat="1" ht="18" customHeight="1" thickTop="1" thickBot="1">
      <c r="A5" s="95" t="s">
        <v>1408</v>
      </c>
      <c r="B5" s="96" t="s">
        <v>0</v>
      </c>
      <c r="C5" s="97" t="s">
        <v>1302</v>
      </c>
      <c r="D5" s="97" t="s">
        <v>1333</v>
      </c>
      <c r="E5" s="97" t="s">
        <v>1303</v>
      </c>
      <c r="F5" s="95" t="s">
        <v>16</v>
      </c>
      <c r="G5" s="97" t="s">
        <v>1</v>
      </c>
      <c r="H5" s="23" t="s">
        <v>867</v>
      </c>
      <c r="I5" s="23" t="s">
        <v>869</v>
      </c>
      <c r="J5" s="23" t="s">
        <v>868</v>
      </c>
      <c r="K5" s="23" t="s">
        <v>875</v>
      </c>
      <c r="L5" s="98" t="s">
        <v>2</v>
      </c>
      <c r="M5" s="97" t="s">
        <v>336</v>
      </c>
      <c r="N5" s="97" t="s">
        <v>337</v>
      </c>
      <c r="O5" s="99" t="s">
        <v>338</v>
      </c>
      <c r="P5" s="98" t="s">
        <v>339</v>
      </c>
    </row>
    <row r="6" spans="1:17" s="3" customFormat="1" ht="81.75" customHeight="1" thickTop="1">
      <c r="A6" s="7"/>
      <c r="B6" s="33" t="s">
        <v>1656</v>
      </c>
      <c r="C6" s="41" t="s">
        <v>1657</v>
      </c>
      <c r="D6" s="124" t="s">
        <v>1661</v>
      </c>
      <c r="E6" s="19" t="s">
        <v>1654</v>
      </c>
      <c r="F6" s="35" t="s">
        <v>605</v>
      </c>
      <c r="G6" s="35" t="s">
        <v>1666</v>
      </c>
      <c r="H6" s="77">
        <v>196</v>
      </c>
      <c r="I6" s="77" t="s">
        <v>870</v>
      </c>
      <c r="J6" s="77">
        <f t="shared" ref="J6:J7" si="0">H6*K6</f>
        <v>0</v>
      </c>
      <c r="K6" s="72"/>
      <c r="L6" s="11" t="s">
        <v>1655</v>
      </c>
      <c r="M6" s="17" t="s">
        <v>1659</v>
      </c>
      <c r="N6" s="48" t="s">
        <v>683</v>
      </c>
      <c r="O6" s="49" t="s">
        <v>1660</v>
      </c>
      <c r="P6" s="48" t="s">
        <v>490</v>
      </c>
    </row>
    <row r="7" spans="1:17" s="3" customFormat="1" ht="46.5" customHeight="1">
      <c r="A7" s="7"/>
      <c r="B7" s="33" t="s">
        <v>1662</v>
      </c>
      <c r="C7" s="41" t="s">
        <v>1664</v>
      </c>
      <c r="D7" s="124" t="s">
        <v>1658</v>
      </c>
      <c r="E7" s="19" t="s">
        <v>1654</v>
      </c>
      <c r="F7" s="35" t="s">
        <v>605</v>
      </c>
      <c r="G7" s="35" t="s">
        <v>1666</v>
      </c>
      <c r="H7" s="77">
        <v>196</v>
      </c>
      <c r="I7" s="77" t="s">
        <v>870</v>
      </c>
      <c r="J7" s="77">
        <f t="shared" si="0"/>
        <v>0</v>
      </c>
      <c r="K7" s="72"/>
      <c r="L7" s="11" t="s">
        <v>1665</v>
      </c>
      <c r="M7" s="17" t="s">
        <v>1663</v>
      </c>
      <c r="N7" s="48" t="s">
        <v>683</v>
      </c>
      <c r="O7" s="49" t="s">
        <v>1660</v>
      </c>
      <c r="P7" s="48" t="s">
        <v>490</v>
      </c>
    </row>
    <row r="8" spans="1:17" s="3" customFormat="1" ht="46.5" customHeight="1">
      <c r="A8" s="38"/>
      <c r="B8" s="33" t="s">
        <v>1643</v>
      </c>
      <c r="C8" s="41" t="s">
        <v>1644</v>
      </c>
      <c r="D8" s="124" t="s">
        <v>1645</v>
      </c>
      <c r="E8" s="39" t="s">
        <v>1648</v>
      </c>
      <c r="F8" s="35" t="s">
        <v>217</v>
      </c>
      <c r="G8" s="17" t="s">
        <v>1175</v>
      </c>
      <c r="H8" s="79">
        <v>265</v>
      </c>
      <c r="I8" s="77" t="s">
        <v>870</v>
      </c>
      <c r="J8" s="77">
        <f t="shared" ref="J8" si="1">H8*K8</f>
        <v>0</v>
      </c>
      <c r="K8" s="74"/>
      <c r="L8" s="11" t="s">
        <v>1649</v>
      </c>
      <c r="M8" s="47" t="s">
        <v>1650</v>
      </c>
      <c r="N8" s="55" t="s">
        <v>1651</v>
      </c>
      <c r="O8" s="55" t="s">
        <v>1652</v>
      </c>
      <c r="P8" s="55" t="s">
        <v>1653</v>
      </c>
    </row>
    <row r="9" spans="1:17" s="3" customFormat="1" ht="81.75" customHeight="1">
      <c r="A9" s="36"/>
      <c r="B9" s="33" t="s">
        <v>1631</v>
      </c>
      <c r="C9" s="41" t="s">
        <v>1632</v>
      </c>
      <c r="D9" s="124" t="s">
        <v>1633</v>
      </c>
      <c r="E9" s="39" t="s">
        <v>1634</v>
      </c>
      <c r="F9" s="35" t="s">
        <v>1635</v>
      </c>
      <c r="G9" s="45" t="s">
        <v>1607</v>
      </c>
      <c r="H9" s="137">
        <v>495</v>
      </c>
      <c r="I9" s="77" t="s">
        <v>870</v>
      </c>
      <c r="J9" s="77">
        <f t="shared" ref="J9" si="2">H9*K9</f>
        <v>0</v>
      </c>
      <c r="K9" s="72"/>
      <c r="L9" s="11" t="s">
        <v>1636</v>
      </c>
      <c r="M9" s="45" t="s">
        <v>1637</v>
      </c>
      <c r="N9" s="48" t="s">
        <v>1638</v>
      </c>
      <c r="O9" s="48" t="s">
        <v>1639</v>
      </c>
      <c r="P9" s="59" t="s">
        <v>1640</v>
      </c>
      <c r="Q9" s="70"/>
    </row>
    <row r="10" spans="1:17" s="3" customFormat="1" ht="47.25" customHeight="1">
      <c r="A10" s="36"/>
      <c r="B10" s="33" t="s">
        <v>1604</v>
      </c>
      <c r="C10" s="41" t="s">
        <v>1603</v>
      </c>
      <c r="D10" s="124" t="s">
        <v>1605</v>
      </c>
      <c r="E10" s="39" t="s">
        <v>1606</v>
      </c>
      <c r="F10" s="35" t="s">
        <v>643</v>
      </c>
      <c r="G10" s="45" t="s">
        <v>1607</v>
      </c>
      <c r="H10" s="137">
        <v>395</v>
      </c>
      <c r="I10" s="77" t="s">
        <v>870</v>
      </c>
      <c r="J10" s="77">
        <f t="shared" ref="J10" si="3">H10*K10</f>
        <v>0</v>
      </c>
      <c r="K10" s="72"/>
      <c r="L10" s="11" t="s">
        <v>1608</v>
      </c>
      <c r="M10" s="45" t="s">
        <v>1609</v>
      </c>
      <c r="N10" s="48" t="s">
        <v>1610</v>
      </c>
      <c r="O10" s="48" t="s">
        <v>1611</v>
      </c>
      <c r="P10" s="59" t="s">
        <v>1612</v>
      </c>
      <c r="Q10" s="70"/>
    </row>
    <row r="11" spans="1:17" s="3" customFormat="1" ht="45.75" customHeight="1">
      <c r="A11" s="36"/>
      <c r="B11" s="33" t="s">
        <v>1619</v>
      </c>
      <c r="C11" s="41" t="s">
        <v>1618</v>
      </c>
      <c r="D11" s="41" t="s">
        <v>1615</v>
      </c>
      <c r="E11" s="45" t="s">
        <v>1616</v>
      </c>
      <c r="F11" s="35" t="s">
        <v>1617</v>
      </c>
      <c r="G11" s="17" t="s">
        <v>277</v>
      </c>
      <c r="H11" s="137">
        <v>123</v>
      </c>
      <c r="I11" s="77" t="s">
        <v>870</v>
      </c>
      <c r="J11" s="77">
        <f>H11*K11</f>
        <v>0</v>
      </c>
      <c r="K11" s="72"/>
      <c r="L11" s="11" t="s">
        <v>1613</v>
      </c>
      <c r="M11" s="17" t="s">
        <v>1614</v>
      </c>
      <c r="N11" s="49" t="s">
        <v>1620</v>
      </c>
      <c r="O11" s="49" t="s">
        <v>1622</v>
      </c>
      <c r="P11" s="49" t="s">
        <v>1621</v>
      </c>
    </row>
    <row r="12" spans="1:17" s="3" customFormat="1" ht="45.75" customHeight="1">
      <c r="A12" s="36"/>
      <c r="B12" s="33" t="s">
        <v>1624</v>
      </c>
      <c r="C12" s="41" t="s">
        <v>1623</v>
      </c>
      <c r="D12" s="41" t="s">
        <v>1615</v>
      </c>
      <c r="E12" s="45" t="s">
        <v>1616</v>
      </c>
      <c r="F12" s="35" t="s">
        <v>1617</v>
      </c>
      <c r="G12" s="17" t="s">
        <v>277</v>
      </c>
      <c r="H12" s="137">
        <v>123</v>
      </c>
      <c r="I12" s="77" t="s">
        <v>870</v>
      </c>
      <c r="J12" s="77">
        <f>H12*K12</f>
        <v>0</v>
      </c>
      <c r="K12" s="72"/>
      <c r="L12" s="11" t="s">
        <v>1626</v>
      </c>
      <c r="M12" s="17" t="s">
        <v>1627</v>
      </c>
      <c r="N12" s="49" t="s">
        <v>1620</v>
      </c>
      <c r="O12" s="49" t="s">
        <v>1622</v>
      </c>
      <c r="P12" s="49" t="s">
        <v>1621</v>
      </c>
    </row>
    <row r="13" spans="1:17" s="3" customFormat="1" ht="45.75" customHeight="1">
      <c r="A13" s="36"/>
      <c r="B13" s="33" t="s">
        <v>1625</v>
      </c>
      <c r="C13" s="41" t="s">
        <v>1628</v>
      </c>
      <c r="D13" s="41" t="s">
        <v>1615</v>
      </c>
      <c r="E13" s="45" t="s">
        <v>1616</v>
      </c>
      <c r="F13" s="35" t="s">
        <v>1617</v>
      </c>
      <c r="G13" s="17" t="s">
        <v>277</v>
      </c>
      <c r="H13" s="137">
        <v>123</v>
      </c>
      <c r="I13" s="77" t="s">
        <v>870</v>
      </c>
      <c r="J13" s="77">
        <f>H13*K13</f>
        <v>0</v>
      </c>
      <c r="K13" s="72"/>
      <c r="L13" s="11" t="s">
        <v>1629</v>
      </c>
      <c r="M13" s="17" t="s">
        <v>1630</v>
      </c>
      <c r="N13" s="49" t="s">
        <v>1620</v>
      </c>
      <c r="O13" s="49" t="s">
        <v>1622</v>
      </c>
      <c r="P13" s="49" t="s">
        <v>1621</v>
      </c>
    </row>
    <row r="14" spans="1:17" s="3" customFormat="1" ht="47.25" customHeight="1">
      <c r="A14" s="36"/>
      <c r="B14" s="33" t="s">
        <v>1589</v>
      </c>
      <c r="C14" s="41" t="s">
        <v>1590</v>
      </c>
      <c r="D14" s="123" t="s">
        <v>1586</v>
      </c>
      <c r="E14" s="134" t="s">
        <v>1587</v>
      </c>
      <c r="F14" s="35" t="s">
        <v>141</v>
      </c>
      <c r="G14" s="45" t="s">
        <v>1588</v>
      </c>
      <c r="H14" s="77">
        <v>118</v>
      </c>
      <c r="I14" s="80" t="s">
        <v>870</v>
      </c>
      <c r="J14" s="77">
        <f t="shared" ref="J14" si="4">H14*K14</f>
        <v>0</v>
      </c>
      <c r="K14" s="72"/>
      <c r="L14" s="11" t="s">
        <v>1585</v>
      </c>
      <c r="M14" s="17" t="s">
        <v>1591</v>
      </c>
      <c r="N14" s="49" t="s">
        <v>683</v>
      </c>
      <c r="O14" s="136" t="s">
        <v>1592</v>
      </c>
      <c r="P14" s="49" t="s">
        <v>357</v>
      </c>
    </row>
    <row r="15" spans="1:17" s="3" customFormat="1" ht="47.25" customHeight="1">
      <c r="A15" s="36"/>
      <c r="B15" s="33" t="s">
        <v>1593</v>
      </c>
      <c r="C15" s="41" t="s">
        <v>1595</v>
      </c>
      <c r="D15" s="123" t="s">
        <v>1586</v>
      </c>
      <c r="E15" s="134" t="s">
        <v>1587</v>
      </c>
      <c r="F15" s="35" t="s">
        <v>141</v>
      </c>
      <c r="G15" s="45" t="s">
        <v>1588</v>
      </c>
      <c r="H15" s="77">
        <v>118</v>
      </c>
      <c r="I15" s="80" t="s">
        <v>870</v>
      </c>
      <c r="J15" s="77">
        <f t="shared" ref="J15:J16" si="5">H15*K15</f>
        <v>0</v>
      </c>
      <c r="K15" s="72"/>
      <c r="L15" s="11" t="s">
        <v>1596</v>
      </c>
      <c r="M15" s="17" t="s">
        <v>1598</v>
      </c>
      <c r="N15" s="49" t="s">
        <v>683</v>
      </c>
      <c r="O15" s="135" t="s">
        <v>1597</v>
      </c>
      <c r="P15" s="49" t="s">
        <v>357</v>
      </c>
    </row>
    <row r="16" spans="1:17" s="3" customFormat="1" ht="47.25" customHeight="1">
      <c r="A16" s="36"/>
      <c r="B16" s="33" t="s">
        <v>1594</v>
      </c>
      <c r="C16" s="41" t="s">
        <v>1600</v>
      </c>
      <c r="D16" s="123" t="s">
        <v>1586</v>
      </c>
      <c r="E16" s="134" t="s">
        <v>1587</v>
      </c>
      <c r="F16" s="35" t="s">
        <v>141</v>
      </c>
      <c r="G16" s="45" t="s">
        <v>1588</v>
      </c>
      <c r="H16" s="77">
        <v>118</v>
      </c>
      <c r="I16" s="80" t="s">
        <v>870</v>
      </c>
      <c r="J16" s="77">
        <f t="shared" si="5"/>
        <v>0</v>
      </c>
      <c r="K16" s="72"/>
      <c r="L16" s="11" t="s">
        <v>1601</v>
      </c>
      <c r="M16" s="17" t="s">
        <v>1599</v>
      </c>
      <c r="N16" s="49" t="s">
        <v>683</v>
      </c>
      <c r="O16" s="49" t="s">
        <v>1602</v>
      </c>
      <c r="P16" s="49" t="s">
        <v>357</v>
      </c>
    </row>
    <row r="17" spans="1:16" s="3" customFormat="1" ht="46.5" customHeight="1">
      <c r="A17" s="36"/>
      <c r="B17" s="33" t="s">
        <v>1578</v>
      </c>
      <c r="C17" s="41" t="s">
        <v>1579</v>
      </c>
      <c r="D17" s="123" t="s">
        <v>1514</v>
      </c>
      <c r="E17" s="17" t="s">
        <v>1512</v>
      </c>
      <c r="F17" s="10">
        <v>445</v>
      </c>
      <c r="G17" s="17" t="s">
        <v>1515</v>
      </c>
      <c r="H17" s="77">
        <v>190</v>
      </c>
      <c r="I17" s="77" t="s">
        <v>870</v>
      </c>
      <c r="J17" s="77">
        <f t="shared" ref="J17" si="6">H17*K17</f>
        <v>0</v>
      </c>
      <c r="K17" s="72"/>
      <c r="L17" s="11" t="s">
        <v>1577</v>
      </c>
      <c r="M17" s="45" t="s">
        <v>1580</v>
      </c>
      <c r="N17" s="48" t="s">
        <v>1581</v>
      </c>
      <c r="O17" s="48" t="s">
        <v>1582</v>
      </c>
      <c r="P17" s="48" t="s">
        <v>1521</v>
      </c>
    </row>
    <row r="18" spans="1:16" ht="15.75" customHeight="1">
      <c r="I18" s="109"/>
      <c r="J18" s="109"/>
    </row>
  </sheetData>
  <mergeCells count="5">
    <mergeCell ref="G1:H1"/>
    <mergeCell ref="D2:E2"/>
    <mergeCell ref="G2:H2"/>
    <mergeCell ref="G3:H3"/>
    <mergeCell ref="A4:O4"/>
  </mergeCells>
  <hyperlinks>
    <hyperlink ref="A2" r:id="rId1"/>
    <hyperlink ref="L17" r:id="rId2"/>
    <hyperlink ref="L15" r:id="rId3"/>
    <hyperlink ref="L16" r:id="rId4"/>
    <hyperlink ref="L14" r:id="rId5"/>
    <hyperlink ref="L11" r:id="rId6"/>
    <hyperlink ref="L12" r:id="rId7"/>
    <hyperlink ref="L13" r:id="rId8"/>
    <hyperlink ref="L10" r:id="rId9"/>
    <hyperlink ref="L9" r:id="rId10"/>
    <hyperlink ref="L8" r:id="rId11"/>
    <hyperlink ref="L6" r:id="rId12"/>
    <hyperlink ref="L7" r:id="rId13"/>
  </hyperlinks>
  <pageMargins left="0.7" right="0.7" top="0.75" bottom="0.75" header="0.3" footer="0.3"/>
  <pageSetup paperSize="9" orientation="portrait" r:id="rId14"/>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Общий прайс</vt:lpstr>
      <vt:lpstr>НОВИНКИ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2024-04-18T06:22:49Z</dcterms:modified>
</cp:coreProperties>
</file>